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36" activeTab="0"/>
  </bookViews>
  <sheets>
    <sheet name="List1" sheetId="1" r:id="rId1"/>
    <sheet name="List2" sheetId="2" r:id="rId2"/>
    <sheet name="List3" sheetId="3" r:id="rId3"/>
  </sheets>
  <definedNames>
    <definedName name="_xlnm.Print_Area" localSheetId="0">'List1'!$A$1:$F$88</definedName>
  </definedNames>
  <calcPr fullCalcOnLoad="1"/>
</workbook>
</file>

<file path=xl/comments1.xml><?xml version="1.0" encoding="utf-8"?>
<comments xmlns="http://schemas.openxmlformats.org/spreadsheetml/2006/main">
  <authors>
    <author/>
  </authors>
  <commentList>
    <comment ref="A5" authorId="0">
      <text>
        <r>
          <rPr>
            <sz val="12"/>
            <rFont val="Arial"/>
            <family val="2"/>
          </rPr>
          <t xml:space="preserve">Pochází z čajové plantáže Makaibari v Darjeeling v Indii. 
Milovníci a znalci čajů vědí, že asi nejlepší čaj pochází z Darjeelingu na severovýchodu Indie. V tomto regionu se nacházejí ideální klimatické podmínky a úrodná půda, jež prospívá čajovým keřům. Tyto dané skutečnosti a 150-ti letá tradice pěstování čaje umožňují výrobu špičkového čaje, který svou barvou, chutí a vůní těžko hledá konkurenci.
</t>
        </r>
      </text>
    </comment>
    <comment ref="A6" authorId="0">
      <text>
        <r>
          <rPr>
            <sz val="12"/>
            <rFont val="Arial"/>
            <family val="2"/>
          </rPr>
          <t xml:space="preserve">Složení: černý čaj TGFOP z čajových zahrad sdružení Makaibari Teegarten.
Darjeeling je považován za oblast, kde se pěstuje asi nejkvalitnější čaj světa. Tento čaj pochází z čajové plantáže Dooteriah. Družstva z organizace EMA zde pěstují čaj ve výškách 1000-1700 metrů nad mořem. V čajové zahradě Dooteriah se udržuje tradice pěstování čaje již 150 let. </t>
        </r>
      </text>
    </comment>
    <comment ref="A13" authorId="0">
      <text>
        <r>
          <rPr>
            <sz val="12"/>
            <rFont val="Arial"/>
            <family val="2"/>
          </rPr>
          <t xml:space="preserve"> Darjeeling zelený
Příprava: 1 čajová lžičku čaje vložíme do šálku, zalijeme vodou o teplotě cca. 70°C a necháme cca. 3 min. vyluhovat. Čaj můžeme nechat vyluhovat opakovaně. 
Pěstování, sklizeň a zpracování provádí sdružení Makaibari Teegarten. Vzhledem k nižšímu obsahu teinu, než u černého čaje, je zelený čaj příznivější pro žaludek a trávící ústrojí. Tento čaj je pěstován dle zásad ekologického zemědělství a je obchodován v rámci Fair Trade. Fair Trade zajišťuje důstojné pracovní podmínky, cenovou garanci, předfinancování produkce, příplatky na rozvojové projekty, dlouhodobou spolupráci, příplatky za produkci v bio kvalitě a přísné kvalitativní kontroly zajišťující excelentní kvalitu. 
</t>
        </r>
      </text>
    </comment>
    <comment ref="A15" authorId="0">
      <text>
        <r>
          <rPr>
            <sz val="12"/>
            <rFont val="Arial"/>
            <family val="2"/>
          </rPr>
          <t xml:space="preserve">Indonéský zelený čaj
Čaj produkovaný drobnými zemědělci na ostrově Jáva. 
Je nejvyšší jakosti, která je dosažena přísnými výstupními kontrolami. 
Jedná se o nefermentovaný čaj jemné chuti, bohatý na minerály a vitaminy. 
Vzhledem k nižšímu obsahu teinu, než u černého čaje, je zelený čaj příznivější pro žaludek a trávicí ústrojí Tento čaj je obchodován a exportován za pomoci rozvojové agentury Profi Mitra Abdai (PMA) z Jakarty. 
Příprava: 1 čajová lžička na jeden šálek. Zalijeme horkou, ale nevařící vodou a necháme vyluhovat
</t>
        </r>
      </text>
    </comment>
    <comment ref="A17" authorId="0">
      <text>
        <r>
          <rPr>
            <sz val="12"/>
            <rFont val="Arial"/>
            <family val="2"/>
          </rPr>
          <t>Jemný zelený čaj s jasmínem
Jasmínový čaj osvěžuje tělo i duši. Tento lahodný a jemný jasmínový čaj pochází z jižních svazhů Himálaje v severoindickém státě Darjeeling. Na plantážích Samabeong je ideální klima pro pěstování čaje ekologickým způsobem. Pečlivá sklizeň, následné zpracování čerstvých listů a přidání jasmínového aroma je zárukou příjemného požitku. Fair Trade zaručuje sběračům lepší životní a pracovní podmínky.</t>
        </r>
      </text>
    </comment>
    <comment ref="A18" authorId="0">
      <text>
        <r>
          <rPr>
            <sz val="12"/>
            <rFont val="Arial"/>
            <family val="2"/>
          </rPr>
          <t>BIO ZELENÝ ČAJ SE ZÁZVOREM A CITRÓNOVOU TRÁVOU – bez kofeinu!
Tento bio zelený čaj je lahodný právě díky kombinaci osvěžující bio citrónové trávy a posilujícího zázvoru. Kofein byl odstraňován metodou CO2, což je přírodní proces, při kterém se zachovává chuť i větší množství blahodárných látek. 
Složení: zelený čaj bez kofeinu, zázvor, citrónová tráva, 
Užívání: Čajový sáček zalijeme 0,2 l čerstvě převařené vody o teplotě 80 °C a necháme louhovat 2 - 3 minuty. Čaj je natolik silný, že ho můžeme zalít až 0,7 l horké vody. V tomto případě necháme sáček louhovat po dobu 10 minut.</t>
        </r>
      </text>
    </comment>
    <comment ref="A20" authorId="0">
      <text>
        <r>
          <rPr>
            <sz val="12"/>
            <rFont val="Arial"/>
            <family val="2"/>
          </rPr>
          <t>Maté, národní nápoj v Brazílii, se připravuje z lístků stromu cesmíny paraguayské. Tradičně se pije trubičkou z vydlabané tykve zvané kalabassa. Maté má povzbuzující účinky, vysoký podíl vitaminu C a stopových prvků.
Původ: Brazílie, fair trade organizace Movimento Sem Terra
FAIR TRADE vylučuje dětskou práci, přímo zlepšuje životní podmínky malých znevýhodněných producentů, sběraček čaje a dělníků zpracovávajících čaj, podporuje jejich rovnoprávnost v obchodování, umožňuje mimo jiné vzdělání, lepší bydlení a lékařskou péči.
Příprava: Čaj zalijte horkou vodou a louhujte 5 -10 minut. Citronová šťáva dodá maté ovocnou svěžest. Vhodné dochutit mlékem. Hodí se také jako ledový čaj.</t>
        </r>
      </text>
    </comment>
    <comment ref="A21" authorId="0">
      <text>
        <r>
          <rPr>
            <sz val="12"/>
            <rFont val="Arial"/>
            <family val="2"/>
          </rPr>
          <t>Rooibos čaj - to jsou sušené listy rostliny Aspalathus linearis, česky rooibos, která roste pouze na malém území v provincii Západní mys (Western Cape) v Jižní Africe.
Rooibos je vhodný i pro děti, těhotné a kojící matky. Rooibos má velmi dobrou stravitelnost, napomáhá trávení, má příznivý vliv na průdušky a plíce, působí proti alergickým reakcím a pro své protizánětlivé účinky se používá v mnoha kosmetických přípravcích.
Příprava: 1 lžičku na šálek zalijeme horkou vodou a necháme 5 – 8 minut louhovat. Je možné podávat čistý teplý i studený jako ledový čaj. Dle chuti můžete dochutit smetanou, mlékem, ovocnou šťávou či citrónem.
Složení: sušené listy rostliny Aspalathus linearis, česky rooibos.</t>
        </r>
      </text>
    </comment>
    <comment ref="A25" authorId="0">
      <text>
        <r>
          <rPr>
            <sz val="12"/>
            <rFont val="Arial"/>
            <family val="2"/>
          </rPr>
          <t xml:space="preserve">Rooibos, označovaný někdy podle své výrazné barvy červený čaj, není čaj z čajovníku. Jde o keř pocházející z jižní Afriky, jehož jemné větvičky se po sklizni drtí a suší. 
Má velmi osobitou, zemitou chuť. Neobsahuje tein a třísloviny, proto je vhodný i pro děti a těhotné ženy. Má vysoký podíl vitamínu C a minerálů. 
Složení: rooibos, skořice, pomerančová kůra, pomerančový olej. 
Příprava: přelít vroucí vodou, 5 - 10 min. louhovat
Naše doporučení: doslaďte třtinovým cukrem nebo medem </t>
        </r>
      </text>
    </comment>
    <comment ref="A26" authorId="0">
      <text>
        <r>
          <rPr>
            <sz val="12"/>
            <rFont val="Arial"/>
            <family val="2"/>
          </rPr>
          <t>Jemně aromatický červený rooibos s přrodním švestkovým aroma, sypaný.
Fair Trade zajišťuje důstojné pracovní podmínky, cenovou garanci, předfinancování produkce, příplatky na rozvojové projekty, dlouhodobou spolupráci, příplatky za produkci v bio kvalitě a přísné kvalitativní kontroly zajišťující excelentní kvalitu.
Příprava: Do šálku nasypeme jednu kávovou lžičku čaje zalijeme vařící vodou, necháme 5 minut louhovat.
Složení: rooibos, kousky skořice, přírodní aroma.</t>
        </r>
      </text>
    </comment>
    <comment ref="A27" authorId="0">
      <text>
        <r>
          <rPr>
            <sz val="12"/>
            <rFont val="Arial"/>
            <family val="2"/>
          </rPr>
          <t>Lahodný ovocný čaj s vyváženou chutí maracuja a mango, doplněné sušeným jablkem a plody šípku.
Základem klasické směsi ovocných čajů jsou především kousky sušených jablek, ibiškové květy a sušené plody šípku. Podle příslušného druhu čaje se přidávají vybraná přírodní aroma, koření a sušené plody, které dávají specifickou chuť a vůni.
Maracuja neboli mučenka jedlá (Passiflora edulis) je tropická liána původem z Jižní a Střední Ameriky. Má výrazné květy připomínající Kristovu korunu, odtud také její název mučenka. Má žluté až tmavě fialové plody, které obsahují sladkokyselý šťavnatý míšek s černými semeny. Konzumuje se čerstvá nebo se používá do šťáv, na výrobu marmelád, čajů a dezertů.</t>
        </r>
      </text>
    </comment>
    <comment ref="A29" authorId="0">
      <text>
        <r>
          <rPr>
            <sz val="12"/>
            <rFont val=""/>
            <family val="1"/>
          </rPr>
          <t xml:space="preserve">Čokoláda Black &amp; White </t>
        </r>
        <r>
          <rPr>
            <sz val="12"/>
            <color indexed="12"/>
            <rFont val=""/>
            <family val="1"/>
          </rPr>
          <t>Gepa</t>
        </r>
        <r>
          <rPr>
            <sz val="12"/>
            <rFont val=""/>
            <family val="1"/>
          </rPr>
          <t xml:space="preserve"> je lahodný mix bílé a mléčné čokolády. Je plný sladké chuti a jemné konzistence, která se rozpouští na jazyku jako sen.
Podíl kakaa je minimálně 33 % a použité ingredience pochází z </t>
        </r>
        <r>
          <rPr>
            <sz val="12"/>
            <color indexed="12"/>
            <rFont val=""/>
            <family val="1"/>
          </rPr>
          <t>Fair Trade</t>
        </r>
        <r>
          <rPr>
            <sz val="12"/>
            <rFont val=""/>
            <family val="1"/>
          </rPr>
          <t xml:space="preserve"> obchodu.</t>
        </r>
      </text>
    </comment>
    <comment ref="A30" authorId="0">
      <text>
        <r>
          <rPr>
            <sz val="12"/>
            <rFont val="Arial"/>
            <family val="2"/>
          </rPr>
          <t>Tyčinka z mléčné čokolády s mandlovo-medovým krokantem. Suroviny jsou pěstované podle pravidel ekologického zemědělství a fair trade.
Původ: Peru fair trade družstvo El Naranjillo), Dominikánská republika Cooproagro), Mexiko Miel Mexicana del Volcán Popocatépetl), Paraguay Manduvirá), Filipíny ATC)
Složení: kakaové máslo a hmota*, surový třtinový cukr*, smetanový prášek, odstředěné sušené mléko, medovo-mandlový krokant 8% mandle, med*), medový prášek med*, maltodextrín*), bourbonská vanilka*.Kakao min. 36%, mléčné složky 22%, podíl Fair Trade* min. 64%</t>
        </r>
      </text>
    </comment>
    <comment ref="A31" authorId="0">
      <text>
        <r>
          <rPr>
            <sz val="12"/>
            <rFont val=""/>
            <family val="1"/>
          </rPr>
          <t xml:space="preserve">Tyčinka z mléčné čokolády s křupavými křupinkami z quinuy. Suroviny jsou pěstovány podle pravidel ekologického zemědělství a fair trade. 
Původ: Bolívie (El Ceibo), Dominikánksá republika (Conacado), Filipíny (ATC), Paraguay (Manduvirá)
Složení: Kakaové máslo*, surový třtinový cukr Mascobado*, kakaová hmota*, sušená smetana, odtučněné sušené mléko, quinua* (5%), přírodní vanilka*. Kakao min. 36%, mléčné složky 24%, podíl Fair Trade* min. 75%, podíl BIO 100% </t>
        </r>
      </text>
    </comment>
    <comment ref="A33" authorId="0">
      <text>
        <r>
          <rPr>
            <sz val="12"/>
            <rFont val=""/>
            <family val="1"/>
          </rPr>
          <t xml:space="preserve">Bio čokoládová tyčinka hořká se zázvorem </t>
        </r>
        <r>
          <rPr>
            <sz val="12"/>
            <color indexed="12"/>
            <rFont val=""/>
            <family val="1"/>
          </rPr>
          <t>GEPA</t>
        </r>
        <r>
          <rPr>
            <sz val="12"/>
            <rFont val=""/>
            <family val="1"/>
          </rPr>
          <t xml:space="preserve"> je ideální svačinkou pro chvíle, kdy člověk zatouží po něčem sladkém. Vysokoprocentní kvalitní čokoláda se chuťově mísí se štiplavým zázvorem.
Čokoláda obsahuje minimálně 70 % kakaa a suroviny použité při výrobě pocházejí z fair-trade obchodu.</t>
        </r>
      </text>
    </comment>
    <comment ref="A35" authorId="0">
      <text>
        <r>
          <rPr>
            <sz val="12"/>
            <rFont val="Arial"/>
            <family val="2"/>
          </rPr>
          <t>Koupí Fair Trade čokolády "Anděl naděje" přispějete na konto na pomoc dětem v Africe s onemocněním AIDS. 
Mléčná čokoláda připravená podle klasického receptu zachutná Vašim dětem i Vám. 
Složení: třtinový cukr*, kakaové máslo*, sušené plnotučné mléko, sušené odstředěné mléko, kakaová hmota*, smetanový prášek, lískooříšková pasta 1%, vanilka. Přísady takto * označené pochází z Fair Trade. Podíl Fair Trade 73%. Minimální podíl kakaa 32%.</t>
        </r>
      </text>
    </comment>
    <comment ref="A37" authorId="0">
      <text>
        <r>
          <rPr>
            <sz val="12"/>
            <rFont val=""/>
            <family val="1"/>
          </rPr>
          <t xml:space="preserve">Jemná mléčná čokoláda . 
Složení: třtinový cukr°, smetanový prášek (26%), kakaové máslo°, kakaová hmota°, lísko-oříšková pasta, vanilka°.Min. podíl kakaa: 33% 
° ze spravedlivého obchodu / podíl Fair Trade: 73%.
</t>
        </r>
      </text>
    </comment>
    <comment ref="A39" authorId="0">
      <text>
        <r>
          <rPr>
            <sz val="12"/>
            <rFont val=""/>
            <family val="1"/>
          </rPr>
          <t>Bio mléčná čokoláda s celými lískovými oříšky. 
Složení: lískové ořechy* (25%), mléčný prášek*(19%), kakaové máslo°*, Mascobado
surový třtinový cukr°*, kakaová hmota°*, třtinový cukr°*, bourbonská vanilka°*.
Podíl kakaa: 38% min. 
Může obsahovat malé množství ořechů. *Produkt ekologického zemědělství. °Podíl složek ze spravedlivého obchodování je 55%. Neobsahuje lepek.</t>
        </r>
      </text>
    </comment>
    <comment ref="A40" authorId="0">
      <text>
        <r>
          <rPr>
            <sz val="12"/>
            <rFont val=""/>
            <family val="1"/>
          </rPr>
          <t xml:space="preserve">Lahodná hořká čokoláda se 70% kakaa speciální fair značky Amaribe Exklusiv. Poctivé kakaové máslo a třtinový cukr představují skutečný požitek pro milovníky vydatné čokolády. 
Suroviny pocházejí z těchto FAIR TRADE družstev: 
El Naranjillo a Cepicafé, Peru
COOPROAGRO, Dominikánská republika
ATC, Filipíny </t>
        </r>
      </text>
    </comment>
    <comment ref="A42" authorId="0">
      <text>
        <r>
          <rPr>
            <sz val="12"/>
            <rFont val="Arial"/>
            <family val="2"/>
          </rPr>
          <t xml:space="preserve">Lahodná hořká čokoláda s 85% kakaa speciální fair značky Amaribe Exklusiv. Poctivé kakaové máslo a třtinový cukr představují skutečný požitek pro milovníky vydatné čokolády. 
Původ: Peru (fair trade družstva El Naranjillo a Cepicafé), Dominikánská republika (COOPROAGRO), Filipíny (ATC) </t>
        </r>
      </text>
    </comment>
    <comment ref="A44" authorId="0">
      <text>
        <r>
          <rPr>
            <sz val="12"/>
            <rFont val=""/>
            <family val="1"/>
          </rPr>
          <t xml:space="preserve">BIO rozpustný kakaový nápoj Equita, 375 g
Složení: třtinový cukr (75%), nízkotučný kakaový prášek (25%), kakao: nejméně 25%. 
Výrobce: Concado/Dominikánská republika Manduvira/Paraguaj, podíl Fair Trade: 100%
</t>
        </r>
      </text>
    </comment>
    <comment ref="A45" authorId="0">
      <text>
        <r>
          <rPr>
            <sz val="12"/>
            <rFont val="Times New Roman"/>
            <family val="1"/>
          </rPr>
          <t>Vysoce jakostní, přirozeně aromatické kakao, které se výborně hodí k přípravě kakaových nápojů, výrobě pečiva a cukroví</t>
        </r>
      </text>
    </comment>
    <comment ref="A46" authorId="0">
      <text>
        <r>
          <rPr>
            <sz val="12"/>
            <rFont val="Times New Roman"/>
            <family val="1"/>
          </rPr>
          <t>Rozpustný kakaový prášek k přípravě lahodné horké i studené čokolády či kakaového nápoje</t>
        </r>
      </text>
    </comment>
    <comment ref="A48" authorId="0">
      <text>
        <r>
          <rPr>
            <sz val="12"/>
            <rFont val="Arial"/>
            <family val="2"/>
          </rPr>
          <t xml:space="preserve">Čistá druhová káva Sidamo z Etiopie. Zemitá plnost, sladké aroma a vyrovnaná kyselost určují její zvláštní charakter.
Vakuově balená mletá káva v BIO kvalitě. </t>
        </r>
      </text>
    </comment>
    <comment ref="A49" authorId="0">
      <text>
        <r>
          <rPr>
            <sz val="12"/>
            <rFont val="Times New Roman"/>
            <family val="1"/>
          </rPr>
          <t>Silné espreso s výrazným aroma.
Jemně mletá, vakuově balená káva v BIO kvalitě</t>
        </r>
      </text>
    </comment>
    <comment ref="A50" authorId="0">
      <text>
        <r>
          <rPr>
            <sz val="12"/>
            <rFont val="Times New Roman"/>
            <family val="1"/>
          </rPr>
          <t>Druhově čistá ušlechtilá vysokohorská arabika s jemným aroma.
Vhodná do překapávačů i pro turka. 
Vakuově balená káva v BIO kvalitě.</t>
        </r>
      </text>
    </comment>
    <comment ref="A51" authorId="0">
      <text>
        <r>
          <rPr>
            <sz val="12"/>
            <rFont val="Arial"/>
            <family val="2"/>
          </rPr>
          <t>Mletá, vakuově mletá káva z Mexika v BIO kvalitě. 
Káva ORGANICO pochází ze střední Ameriky, z jižních oblastí Mexika, Oaxaca.</t>
        </r>
      </text>
    </comment>
    <comment ref="A52" authorId="0">
      <text>
        <r>
          <rPr>
            <sz val="12"/>
            <rFont val="Times New Roman"/>
            <family val="1"/>
          </rPr>
          <t>Plná, aromatická káva s tmavou krémou. 
Vakuově balená v BIO kvalitě.</t>
        </r>
      </text>
    </comment>
    <comment ref="A53" authorId="0">
      <text>
        <r>
          <rPr>
            <sz val="12"/>
            <rFont val="Times New Roman"/>
            <family val="1"/>
          </rPr>
          <t>Klasická arabika, plná chuť a jemné aroma, jemně mletá.
Vhodná pro turka i do překapávačů</t>
        </r>
      </text>
    </comment>
    <comment ref="A55" authorId="0">
      <text>
        <r>
          <rPr>
            <sz val="12"/>
            <rFont val=""/>
            <family val="1"/>
          </rPr>
          <t>Bio Afrika Kaffee
Směs vytvořená z vysoce jakostních kávových bobů druhu Coffee arabika a Coffee robusta. Produkt obchodovatelný v rámci Fair Trade podporuje samostatnost a rovnoprávnost v běžném obchodním styku znevýhodněných výrobců skrze vyšší výkupní cenu než je obvyklá na světovém trhu, dlouhodobé odběratelské smlouvy a platby předem. 
Složení: 100% instantní káva – bez použití přídavných látek, či kávovinových náhražek.</t>
        </r>
      </text>
    </comment>
    <comment ref="A56" authorId="0">
      <text>
        <r>
          <rPr>
            <sz val="12"/>
            <rFont val="Times New Roman"/>
            <family val="1"/>
          </rPr>
          <t xml:space="preserve">Tanzanijská instantní káva svou bohatou chutí stírá rozdíl mezi instantní a tureckou kávou. 
Tanzanie je dosud jedinou africkou zemí, která vyrábí vlastní kávové produkty a neprodává jen zelená zrna. 
Káva je pražena klasickým pomalým způsobem, který odstraňuje látky nepříznivé pro organismus, a poté je z ní vyráběn kvalitní extrakt pomocí techniky sušení rozprašováním. Tímto postupem se získává vysoce hodnotná instantní káva, která svou kvalitou nijak nezaostává za kávou sušenou pomocí zmrazení. Přitom je sušení rozprašováním příznivější pro životní prostředí, protože spotřebovává daleko méně energie.
Směs vytvořená z vysoce jakostních kávových bobů druhu Coffee arabika a Coffee robusta. Svou plnou chutí se vyrovná překapávané kávě. </t>
        </r>
      </text>
    </comment>
    <comment ref="A58" authorId="0">
      <text>
        <r>
          <rPr>
            <sz val="12"/>
            <rFont val="Arial"/>
            <family val="2"/>
          </rPr>
          <t xml:space="preserve">Čistá druhová káva Sidamo z Etiopie. Zemitá plnost, sladké aroma a vyrovnaná kyselost určují její zvláštní charakter.
Vakuově balená káva v BIO kvalitě. </t>
        </r>
      </text>
    </comment>
    <comment ref="A59" authorId="0">
      <text>
        <r>
          <rPr>
            <sz val="12"/>
            <rFont val="Arial"/>
            <family val="2"/>
          </rPr>
          <t>Zrnková, Mexiko. Káva ORGANICO pochází ze střední Ameriky, z jižních oblastí Mexika, Oaxaca</t>
        </r>
      </text>
    </comment>
    <comment ref="A61" authorId="0">
      <text>
        <r>
          <rPr>
            <sz val="12"/>
            <rFont val=""/>
            <family val="1"/>
          </rPr>
          <t>Bio surový třtinový cukr z Ekvádoru, 1 000 g
Tento třtinový cukr má lahodnou karamelovou chuť a aroma. Pěstování a výrobu cukru provádí členové sdružení drobných zemědělců z vesnice Ingapi. Cukr je vyráběn dle tradiční receptury z ekologicky pěstované cukrové třtiny. Díky těmto postupům vzniká čistý přírodní produkt s vysokým obsahem minerálních látek a vitamínů. 
S pomocí nadace Rantinpak je cukr balen a distribuován do celého světa. 
Surový třtinový cukr je méně kalorický než cukr řepný. Výjimečně dobře se hodí k přípravě cukrovinek, pečení a slazení nápojů. 
Složení: nerafinovaný surový třtinový cukr. 
Vyrobeno a zabaleno v Ekvádoru.</t>
        </r>
      </text>
    </comment>
    <comment ref="A62" authorId="0">
      <text>
        <r>
          <rPr>
            <sz val="12"/>
            <rFont val="Arial"/>
            <family val="2"/>
          </rPr>
          <t>Skvělé při nachlazení, ale také při žaludečních či těhotenských nevolnostech. Krabička, která skvěle padne do každé kapsy nebo kabelky, obsahuje kostičky vybraného zázvoru kandovaného třtinovým cukrem. V ústech se Vám při jejich cucání rozlije teplo, které prospěje namáhanému krku. 
Zázvor i cukr jsou pěstovány podle pravidel ekologického zemědělství a fair trade.
Původ: Filipíny, fair trade družstvo PFTC
Fair trade vylučuje dětskou práci, zlepšuje životní podmínky těchto znevýhodněných rolníků a jejich rodin. Podporuje jejich rovnoprávnost v obchodování, umožňuje mimo jiné vzdělání, lepší bydlení a lékařskou péči. Pěstitelé kromě vyšší výkupní ceny získávají také platby předem a dlouhodobé odběratelské smlouvy.
Složení: zázvorové pyré 50%), glukózový sirup, třtinový cukr</t>
        </r>
      </text>
    </comment>
    <comment ref="A63" authorId="0">
      <text>
        <r>
          <rPr>
            <sz val="12"/>
            <rFont val="Arial"/>
            <family val="2"/>
          </rPr>
          <t xml:space="preserve">Skvělý Fair Trade čokoládový krém s lískovými oříšky bez lepku.
Složení: třtinový cukr (48 %), řepkový olej, drcené lískové oříšky (12 %), odtučněný kakaový prášek (9 %), neztužený palmový tuk (6 %), sladká sušená syrovátka, sušené odstředěné mléko, emulgátor sójový lecitin. Může obsahovat stopy ořechů, sójových bobů a mléka. Neobsahuje lepek.
</t>
        </r>
      </text>
    </comment>
    <comment ref="A89" authorId="0">
      <text>
        <r>
          <rPr>
            <sz val="10"/>
            <rFont val="Arial"/>
            <family val="2"/>
          </rPr>
          <t xml:space="preserve">Komentář
</t>
        </r>
      </text>
    </comment>
  </commentList>
</comments>
</file>

<file path=xl/sharedStrings.xml><?xml version="1.0" encoding="utf-8"?>
<sst xmlns="http://schemas.openxmlformats.org/spreadsheetml/2006/main" count="198" uniqueCount="160">
  <si>
    <t>!!!! dokument je uzamčen – měnit a aktivně používat můžete jen sloupce A, E a H a řádky 74 až 85 !!!</t>
  </si>
  <si>
    <t>platné k 10/2015</t>
  </si>
  <si>
    <t xml:space="preserve">Název produktu / zboží: </t>
  </si>
  <si>
    <t>kód</t>
  </si>
  <si>
    <t>Obsah</t>
  </si>
  <si>
    <t>Cena pro sbor</t>
  </si>
  <si>
    <t>POČET KUSŮ</t>
  </si>
  <si>
    <t>Cena - celkem</t>
  </si>
  <si>
    <t>v tomto sloupci najdete popis zboží – tento text je mimo „oblast tisku“</t>
  </si>
  <si>
    <r>
      <t xml:space="preserve">ČAJE ČERNÉ </t>
    </r>
    <r>
      <rPr>
        <i/>
        <sz val="11"/>
        <rFont val="Times New Roman"/>
        <family val="1"/>
      </rPr>
      <t>(v bio kvalitě)</t>
    </r>
  </si>
  <si>
    <r>
      <t xml:space="preserve">Darjeeling FGOP </t>
    </r>
    <r>
      <rPr>
        <sz val="11"/>
        <color indexed="8"/>
        <rFont val="Times New Roman"/>
        <family val="1"/>
      </rPr>
      <t>sypaný-povzbuzující účinek</t>
    </r>
  </si>
  <si>
    <t>in0-12-511</t>
  </si>
  <si>
    <t>100g</t>
  </si>
  <si>
    <t>* Pochází z čajové plantáže Makaibari v Darjeeling v Indii. 
Milovníci a znalci čajů vědí, že asi nejlepší čaj pochází z Darjeelingu na severovýchodu Indie. V tomto regionu se nacházejí ideální klimatické podmínky a úrodná půda, jež prospívá čajovým keřům. Tyto dané skutečnosti a 150-ti letá tradice pěstování čaje umožňují výrobu špičkového čaje, který svou barvou, chutí a vůní těžko hledá konkurenci.</t>
  </si>
  <si>
    <r>
      <t>Darjeeling FTGOP</t>
    </r>
    <r>
      <rPr>
        <sz val="11"/>
        <rFont val="Times New Roman"/>
        <family val="1"/>
      </rPr>
      <t xml:space="preserve"> sypaný-uklidňující účinek</t>
    </r>
  </si>
  <si>
    <t>in0-12-512</t>
  </si>
  <si>
    <r>
      <t xml:space="preserve">* </t>
    </r>
    <r>
      <rPr>
        <sz val="11"/>
        <color indexed="8"/>
        <rFont val="Times New Roman"/>
        <family val="1"/>
      </rPr>
      <t xml:space="preserve">Složení: černý čaj TGFOP z čajových zahrad sdružení Makaibari Teegarten.
Darjeeling je považován za oblast, kde se pěstuje asi nejkvalitnější čaj světa. Tento čaj pochází z čajové plantáže Dooteriah. Družstva z organizace EMA zde pěstují čaj ve výškách 1000-1700 metrů nad mořem. V čajové zahradě Dooteriah se udržuje tradice pěstování čaje již 150 let. </t>
    </r>
  </si>
  <si>
    <r>
      <t xml:space="preserve">Tanzania </t>
    </r>
    <r>
      <rPr>
        <sz val="11"/>
        <color indexed="8"/>
        <rFont val="Times New Roman"/>
        <family val="1"/>
      </rPr>
      <t>(porcovaný)</t>
    </r>
  </si>
  <si>
    <t>40x2g</t>
  </si>
  <si>
    <r>
      <t xml:space="preserve">Earl Grey </t>
    </r>
    <r>
      <rPr>
        <sz val="11"/>
        <color indexed="8"/>
        <rFont val="Times New Roman"/>
        <family val="1"/>
      </rPr>
      <t>(porcovaný)</t>
    </r>
  </si>
  <si>
    <t>24x2g</t>
  </si>
  <si>
    <r>
      <t>Ceylonský BOPF</t>
    </r>
    <r>
      <rPr>
        <sz val="11"/>
        <color indexed="8"/>
        <rFont val="Times New Roman"/>
        <family val="1"/>
      </rPr>
      <t xml:space="preserve"> - palmový box (porcovaný)</t>
    </r>
  </si>
  <si>
    <t>25x2g</t>
  </si>
  <si>
    <r>
      <t>Ceylonský BOP</t>
    </r>
    <r>
      <rPr>
        <sz val="11"/>
        <color indexed="8"/>
        <rFont val="Times New Roman"/>
        <family val="1"/>
      </rPr>
      <t xml:space="preserve"> - palmový box (sypaný)</t>
    </r>
  </si>
  <si>
    <r>
      <t>MASALA CHAI</t>
    </r>
    <r>
      <rPr>
        <sz val="11"/>
        <color indexed="8"/>
        <rFont val="Times New Roman"/>
        <family val="1"/>
      </rPr>
      <t xml:space="preserve"> černý kořeněný čaj</t>
    </r>
  </si>
  <si>
    <r>
      <t xml:space="preserve">ČAJE ZELENÉ </t>
    </r>
    <r>
      <rPr>
        <i/>
        <sz val="11"/>
        <color indexed="8"/>
        <rFont val="Times New Roman"/>
        <family val="1"/>
      </rPr>
      <t>(v bio kvalitě)</t>
    </r>
  </si>
  <si>
    <r>
      <t>Darjeeling zelený</t>
    </r>
    <r>
      <rPr>
        <sz val="11"/>
        <rFont val="Times New Roman"/>
        <family val="1"/>
      </rPr>
      <t xml:space="preserve"> – sypaný </t>
    </r>
  </si>
  <si>
    <t>in0-12-106</t>
  </si>
  <si>
    <t xml:space="preserve">*  Darjeeling zelený 
Příprava: 1 čajová lžičku čaje vložíme do šálku, zalijeme vodou o teplotě cca. 70°C a necháme cca. 3 min. vyluhovat. Čaj můžeme nechat vyluhovat opakovaně. 
Pěstování, sklizeň a zpracování provádí sdružení Makaibari Teegarten. Vzhledem k nižšímu obsahu teinu, než u černého čaje, je zelený čaj příznivější pro žaludek a trávící ústrojí. Tento čaj je pěstován dle zásad ekologického zemědělství a je obchodován v rámci Fair Trade. Fair Trade zajišťuje důstojné pracovní podmínky, cenovou garanci, předfinancování produkce, příplatky na rozvojové projekty, dlouhodobou spolupráci, příplatky za produkci v bio kvalitě a přísné kvalitativní kontroly zajišťující excelentní kvalitu. </t>
  </si>
  <si>
    <r>
      <t>Darjeeling zelený</t>
    </r>
    <r>
      <rPr>
        <sz val="11"/>
        <rFont val="Times New Roman"/>
        <family val="1"/>
      </rPr>
      <t xml:space="preserve"> – porcovaný</t>
    </r>
  </si>
  <si>
    <r>
      <t>Indonesia</t>
    </r>
    <r>
      <rPr>
        <sz val="11"/>
        <rFont val="Times New Roman"/>
        <family val="1"/>
      </rPr>
      <t xml:space="preserve"> zelený – sypaný</t>
    </r>
  </si>
  <si>
    <t>id2-12-100</t>
  </si>
  <si>
    <t>* Indonéský zelený čaj
Čaj produkovaný drobnými zemědělci na ostrově Jáva. 
Je nejvyšší jakosti, která je dosažena přísnými výstupními kontrolami. 
Jedná se o nefermentovaný čaj jemné chuti, bohatý na minerály a vitaminy. 
Vzhledem k nižšímu obsahu teinu, než u černého čaje, je zelený čaj příznivější pro žaludek a trávicí ústrojí Tento čaj je obchodován a exportován za pomoci rozvojové agentury Profi Mitra Abdai (PMA) z Jakarty. 
Příprava: 1 čajová lžička na jeden šálek. Zalijeme horkou, ale nevařící vodou a necháme vyluhovat</t>
  </si>
  <si>
    <r>
      <t>Rwanda</t>
    </r>
    <r>
      <rPr>
        <sz val="11"/>
        <rFont val="Times New Roman"/>
        <family val="1"/>
      </rPr>
      <t xml:space="preserve"> zelený – sypaný</t>
    </r>
  </si>
  <si>
    <t>rw2-12-011</t>
  </si>
  <si>
    <r>
      <t>JASMIN</t>
    </r>
    <r>
      <rPr>
        <sz val="11"/>
        <rFont val="Times New Roman"/>
        <family val="1"/>
      </rPr>
      <t xml:space="preserve"> - zelený jasmínový – sypaný</t>
    </r>
  </si>
  <si>
    <t>* Jemný zelený čaj s jasmínem
Jasmínový čaj osvěžuje tělo i duši. Tento lahodný a jemný jasmínový čaj pochází z jižních svazhů Himálaje v severoindickém státě Darjeeling. Na plantážích Samabeong je ideální klima pro pěstování čaje ekologickým způsobem. Pečlivá sklizeň, následné zpracování čerstvých listů a přidání jasmínového aroma je zárukou příjemného požitku. Fair Trade zaručuje sběračům lepší životní a pracovní podmínky.</t>
  </si>
  <si>
    <t>Zelený čaj se zázvorem a citronovou trávou</t>
  </si>
  <si>
    <t>24x1,75g</t>
  </si>
  <si>
    <t>* BIO ZELENÝ ČAJ SE ZÁZVOREM A CITRÓNOVOU TRÁVOU – bez kofeinu!
Tento bio zelený čaj je lahodný právě díky kombinaci osvěžující bio citrónové trávy a posilujícího zázvoru. Kofein byl odstraňován metodou CO2, což je přírodní proces, při kterém se zachovává chuť i větší množství blahodárných látek. 
Složení: zelený čaj bez kofeinu, zázvor, citrónová tráva, 
Užívání: Čajový sáček zalijeme 0,2 l čerstvě převařené vody o teplotě 80 °C a necháme louhovat 2 - 3 minuty. Čaj je natolik silný, že ho můžeme zalít až 0,7 l horké vody. V tomto případě necháme sáček louhovat po dobu 10 minut.</t>
  </si>
  <si>
    <r>
      <t xml:space="preserve">ČAJE OSTATNÍ </t>
    </r>
    <r>
      <rPr>
        <i/>
        <sz val="11"/>
        <rFont val="Times New Roman"/>
        <family val="1"/>
      </rPr>
      <t>(v bio kvalitě)</t>
    </r>
  </si>
  <si>
    <r>
      <t>ERVA</t>
    </r>
    <r>
      <rPr>
        <sz val="11"/>
        <rFont val="Times New Roman"/>
        <family val="1"/>
      </rPr>
      <t xml:space="preserve"> matee, sypaný</t>
    </r>
  </si>
  <si>
    <t>br0-12-100</t>
  </si>
  <si>
    <t>* Maté, národní nápoj v Brazílii, se připravuje z lístků stromu cesmíny paraguayské. Tradičně se pije trubičkou z vydlabané tykve zvané kalabassa. Maté má povzbuzující účinky, vysoký podíl vitaminu C a stopových prvků.
Původ: Brazílie, fair trade organizace Movimento Sem Terra
FAIR TRADE vylučuje dětskou práci, přímo zlepšuje životní podmínky malých znevýhodněných producentů, sběraček čaje a dělníků zpracovávajících čaj, podporuje jejich rovnoprávnost v obchodování, umožňuje mimo jiné vzdělání, lepší bydlení a lékařskou péči.
Příprava: Čaj zalijte horkou vodou a louhujte 5 -10 minut. Citronová šťáva dodá maté ovocnou svěžest. Vhodné dochutit mlékem. Hodí se také jako ledový čaj.</t>
  </si>
  <si>
    <t>Rooibos sypaný – bez příchutě</t>
  </si>
  <si>
    <t>sa2-12-100</t>
  </si>
  <si>
    <t>* Rooibos čaj - to jsou sušené listy rostliny Aspalathus linearis, česky rooibos, která roste pouze na malém území v provincii Západní mys (Western Cape) v Jižní Africe.
Rooibos je vhodný i pro děti, těhotné a kojící matky. Rooibos má velmi dobrou stravitelnost, napomáhá trávení, má příznivý vliv na průdušky a plíce, působí proti alergickým reakcím a pro své protizánětlivé účinky se používá v mnoha kosmetických přípravcích.
Příprava: 1 lžičku na šálek zalijeme horkou vodou a necháme 5 – 8 minut louhovat. Je možné podávat čistý teplý i studený jako ledový čaj. Dle chuti můžete dochutit smetanou, mlékem, ovocnou šťávou či citrónem.
Složení: sušené listy rostliny Aspalathus linearis, česky rooibos.</t>
  </si>
  <si>
    <t>Rooibos s medem</t>
  </si>
  <si>
    <t>Sa2-12-170</t>
  </si>
  <si>
    <t>Rooibos s medem a se zázvorem</t>
  </si>
  <si>
    <t>sa2-12-115</t>
  </si>
  <si>
    <t>Rooibos s karamelem</t>
  </si>
  <si>
    <t>sa2-12-160</t>
  </si>
  <si>
    <t>Rooibos se skořicí a pomerančem</t>
  </si>
  <si>
    <t>sa2-12-180</t>
  </si>
  <si>
    <t xml:space="preserve">* Rooibos, označovaný někdy podle své výrazné barvy červený čaj, není čaj z čajovníku. Jde o keř pocházející z jižní Afriky, jehož jemné větvičky se po sklizni drtí a suší. 
Má velmi osobitou, zemitou chuť. Neobsahuje tein a třísloviny, proto je vhodný i pro děti a těhotné ženy. Má vysoký podíl vitamínu C a minerálů. 
Složení: rooibos, skořice, pomerančová kůra, pomerančový olej. 
Příprava: přelít vroucí vodou, 5 - 10 min. louhovat
Naše doporučení: doslaďte třtinovým cukrem nebo medem </t>
  </si>
  <si>
    <t>Rooibos se skořicí a švestkami</t>
  </si>
  <si>
    <t>sa2-12-185</t>
  </si>
  <si>
    <t>* Jemně aromatický červený rooibos s přrodním švestkovým aroma, sypaný.
Fair Trade zajišťuje důstojné pracovní podmínky, cenovou garanci, předfinancování produkce, příplatky na rozvojové projekty, dlouhodobou spolupráci, příplatky za produkci v bio kvalitě a přísné kvalitativní kontroly zajišťující excelentní kvalitu.
Příprava: Do šálku nasypeme jednu kávovou lžičku čaje zalijeme vařící vodou, necháme 5 minut louhovat.
Složení: rooibos, kousky skořice, přírodní aroma.</t>
  </si>
  <si>
    <t>Ovocný čaj Maracuja-Mango</t>
  </si>
  <si>
    <t>ks1-12-110</t>
  </si>
  <si>
    <r>
      <t xml:space="preserve">* </t>
    </r>
    <r>
      <rPr>
        <sz val="12"/>
        <color indexed="8"/>
        <rFont val="Arial"/>
        <family val="2"/>
      </rPr>
      <t>Lahodný ovocný čaj s vyváženou chutí maracuja a mango, doplněné sušeným jablkem a plody šípku.
Základem klasické směsi ovocných čajů jsou především kousky sušených jablek, ibiškové květy a sušené plody šípku. Podle příslušného druhu čaje se přidávají vybraná přírodní aroma, koření a sušené plody, které dávají specifickou chuť a vůni.
Maracuja neboli mučenka jedlá (Passiflora edulis) je tropická liána původem z Jižní a Střední Ameriky. Má výrazné květy připomínající Kristovu korunu, odtud také její název mučenka. Má žluté až tmavě fialové plody, které obsahují sladkokyselý šťavnatý míšek s černými semeny. Konzumuje se čerstvá nebo se používá do šťáv, na výrobu marmelád, čajů a dezertů.</t>
    </r>
  </si>
  <si>
    <r>
      <t xml:space="preserve">ČOKOTYČKY </t>
    </r>
    <r>
      <rPr>
        <i/>
        <sz val="11"/>
        <rFont val="Times New Roman"/>
        <family val="1"/>
      </rPr>
      <t>(v bio kvalitě)</t>
    </r>
  </si>
  <si>
    <t>ČT Black&amp;White</t>
  </si>
  <si>
    <t>45g</t>
  </si>
  <si>
    <t>* Čokoláda Black &amp; White Gepa je lahodný mix bílé a mléčné čokolády. Je plný sladké chuti a jemné konzistence, která se rozpouští na jazyku jako sen.
Podíl kakaa je minimálně 33 % a použité ingredience pochází z Fair Trade obchodu.</t>
  </si>
  <si>
    <t>ČT medovo - mandlová</t>
  </si>
  <si>
    <t>* Tyčinka z mléčné čokolády s mandlovo-medovým krokantem. Suroviny jsou pěstované podle pravidel ekologického zemědělství a fair trade.
Původ: Peru fair trade družstvo El Naranjillo), Dominikánská republika Cooproagro), Mexiko Miel Mexicana del Volcán Popocatépetl), Paraguay Manduvirá), Filipíny ATC)
Složení: kakaové máslo a hmota*, surový třtinový cukr*, smetanový prášek, odstředěné sušené mléko, medovo-mandlový krokant 8% mandle, med*), medový prášek med*, maltodextrín*), bourbonská vanilka*.Kakao min. 36%, mléčné složky 22%, podíl Fair Trade* min. 64%</t>
  </si>
  <si>
    <t>ČT s quinoou</t>
  </si>
  <si>
    <t xml:space="preserve">* Tyčinka z mléčné čokolády s křupavými křupinkami z quinuy. Suroviny jsou pěstovány podle pravidel ekologického zemědělství a fair trade. 
Původ: Bolívie (El Ceibo), Dominikánksá republika (Conacado), Filipíny (ATC), Paraguay (Manduvirá)
Složení: Kakaové máslo*, surový třtinový cukr Mascobado*, kakaová hmota*, sušená smetana, odtučněné sušené mléko, quinua* (5%), přírodní vanilka*. Kakao min. 36%, mléčné složky 24%, podíl Fair Trade* min. 75%, podíl BIO 100% </t>
  </si>
  <si>
    <t>ČT s kousky pomeranče</t>
  </si>
  <si>
    <t>ČT hořká se zázvorem</t>
  </si>
  <si>
    <r>
      <t xml:space="preserve">* </t>
    </r>
    <r>
      <rPr>
        <sz val="12"/>
        <color indexed="8"/>
        <rFont val=""/>
        <family val="1"/>
      </rPr>
      <t xml:space="preserve">Bio čokoládová tyčinka hořká se zázvorem </t>
    </r>
    <r>
      <rPr>
        <sz val="12"/>
        <color indexed="12"/>
        <rFont val=""/>
        <family val="1"/>
      </rPr>
      <t>GEPA</t>
    </r>
    <r>
      <rPr>
        <sz val="12"/>
        <color indexed="8"/>
        <rFont val=""/>
        <family val="1"/>
      </rPr>
      <t xml:space="preserve"> je ideální svačinkou pro chvíle, kdy člověk zatouží po něčem sladkém. Vysokoprocentní kvalitní čokoláda se chuťově mísí se štiplavým zázvorem.
Čokoláda obsahuje minimálně 70 % kakaa a suroviny použité při výrobě pocházejí z fair-trade obchodu.</t>
    </r>
  </si>
  <si>
    <t>ČOKOLÁDY</t>
  </si>
  <si>
    <r>
      <t xml:space="preserve">Mléčná – ANDĚL </t>
    </r>
    <r>
      <rPr>
        <i/>
        <sz val="11"/>
        <rFont val="Times New Roman"/>
        <family val="1"/>
      </rPr>
      <t>(AIDS charita)</t>
    </r>
  </si>
  <si>
    <r>
      <t xml:space="preserve">* </t>
    </r>
    <r>
      <rPr>
        <sz val="12"/>
        <color indexed="8"/>
        <rFont val="Arial"/>
        <family val="2"/>
      </rPr>
      <t>Koupí Fair Trade čokolády "Anděl naděje" přispějete na konto na pomoc dětem v Africe s onemocněním AIDS. 
Mléčná čokoláda připravená podle klasického receptu zachutná Vašim dětem i Vám. 
Složení: třtinový cukr*, kakaové máslo*, sušené plnotučné mléko, sušené odstředěné mléko, kakaová hmota*, smetanový prášek, lískooříšková pasta 1%, vanilka. Přísady takto * označené pochází z Fair Trade. Podíl Fair Trade 73%. Minimální podíl kakaa 32%.</t>
    </r>
  </si>
  <si>
    <t>Mléčná 30% kakaa</t>
  </si>
  <si>
    <t>Pe0-10-104</t>
  </si>
  <si>
    <t>Mléčná 33% kakaa</t>
  </si>
  <si>
    <r>
      <t xml:space="preserve">* </t>
    </r>
    <r>
      <rPr>
        <sz val="12"/>
        <color indexed="8"/>
        <rFont val=""/>
        <family val="1"/>
      </rPr>
      <t>Jemná mléčná čokoláda . 
Složení: třtinový cukr°, smetanový prášek (26%), kakaové máslo°, kakaová hmota°, lísko-oříšková pasta, vanilka°.Min. podíl kakaa: 33% 
° ze spravedlivého obchodu / podíl Fair Trade: 73%.</t>
    </r>
  </si>
  <si>
    <t>Mléčná - oříšková</t>
  </si>
  <si>
    <t>Mléčná s celými ořechy</t>
  </si>
  <si>
    <t>* Bio mléčná čokoláda s celými lískovými oříšky. 
Složení: lískové ořechy* (25%), mléčný prášek*(19%), kakaové máslo°*, Mascobado
surový třtinový cukr°*, kakaová hmota°*, třtinový cukr°*, bourbonská vanilka°*.
Podíl kakaa: 38% min. 
Může obsahovat malé množství ořechů. *Produkt ekologického zemědělství. °Podíl složek ze spravedlivého obchodování je 55%. Neobsahuje lepek.</t>
  </si>
  <si>
    <t>Hořká 70% kakaa</t>
  </si>
  <si>
    <t xml:space="preserve">* Lahodná hořká čokoláda se 70% kakaa speciální fair značky Amaribe Exklusiv. Poctivé kakaové máslo a třtinový cukr představují skutečný požitek pro milovníky vydatné čokolády. 
Suroviny pocházejí z těchto FAIR TRADE družstev: 
El Naranjillo a Cepicafé, Peru
COOPROAGRO, Dominikánská republika
ATC, Filipíny </t>
  </si>
  <si>
    <t>Hořká 72% kakaa</t>
  </si>
  <si>
    <t>Pe0-10-105</t>
  </si>
  <si>
    <t>Hořká 85% kakaa</t>
  </si>
  <si>
    <r>
      <t xml:space="preserve">* </t>
    </r>
    <r>
      <rPr>
        <sz val="12"/>
        <color indexed="8"/>
        <rFont val="Arial"/>
        <family val="2"/>
      </rPr>
      <t xml:space="preserve">Lahodná hořká čokoláda s 85% kakaa speciální fair značky Amaribe Exklusiv. Poctivé kakaové máslo a třtinový cukr představují skutečný požitek pro milovníky vydatné čokolády. 
Původ: Peru (fair trade družstva El Naranjillo a Cepicafé), Dominikánská republika (COOPROAGRO), Filipíny (ATC) </t>
    </r>
  </si>
  <si>
    <t>KAKAO</t>
  </si>
  <si>
    <r>
      <t>EQUITA</t>
    </r>
    <r>
      <rPr>
        <sz val="11"/>
        <rFont val="Times New Roman"/>
        <family val="1"/>
      </rPr>
      <t xml:space="preserve"> rozpustná</t>
    </r>
  </si>
  <si>
    <t>375g</t>
  </si>
  <si>
    <r>
      <t xml:space="preserve">* </t>
    </r>
    <r>
      <rPr>
        <b/>
        <sz val="12"/>
        <rFont val="Times New Roman"/>
        <family val="1"/>
      </rPr>
      <t>BIO rozpustný kakaový nápoj</t>
    </r>
    <r>
      <rPr>
        <b/>
        <sz val="11"/>
        <rFont val="Times New Roman"/>
        <family val="1"/>
      </rPr>
      <t xml:space="preserve"> Equita, 375 g
</t>
    </r>
    <r>
      <rPr>
        <b/>
        <sz val="12"/>
        <rFont val=""/>
        <family val="1"/>
      </rPr>
      <t xml:space="preserve">
Složení: třtinový cukr (75%), nízkotučný kakaový prášek (25%), kakao: nejméně 25%. 
Výrobce: Concado/Dominikánská republika Manduvira/Paraguaj, podíl Fair Trade: 100%</t>
    </r>
  </si>
  <si>
    <r>
      <t>El CEIBO</t>
    </r>
    <r>
      <rPr>
        <sz val="11"/>
        <rFont val="Times New Roman"/>
        <family val="1"/>
      </rPr>
      <t xml:space="preserve"> Bolívie</t>
    </r>
  </si>
  <si>
    <t>bo0-14-300</t>
  </si>
  <si>
    <t>250g</t>
  </si>
  <si>
    <r>
      <t xml:space="preserve">* </t>
    </r>
    <r>
      <rPr>
        <sz val="12"/>
        <color indexed="8"/>
        <rFont val="Times New Roman"/>
        <family val="1"/>
      </rPr>
      <t>Vysoce jakostní, přirozeně aromatické kakao, které se výborně hodí k přípravě kakaových nápojů, výrobě pečiva a cukroví</t>
    </r>
  </si>
  <si>
    <r>
      <t xml:space="preserve">Chocolé </t>
    </r>
    <r>
      <rPr>
        <sz val="11"/>
        <rFont val="Times New Roman"/>
        <family val="1"/>
      </rPr>
      <t>Bolívie/Dominikánská republika</t>
    </r>
  </si>
  <si>
    <t>bo0-14-100</t>
  </si>
  <si>
    <r>
      <t xml:space="preserve">* </t>
    </r>
    <r>
      <rPr>
        <sz val="12"/>
        <color indexed="8"/>
        <rFont val="Times New Roman"/>
        <family val="1"/>
      </rPr>
      <t>Rozpustný kakaový prášek k přípravě lahodné horké i studené čokolády či kakaového nápoje</t>
    </r>
  </si>
  <si>
    <r>
      <t xml:space="preserve">KÁVY MLETÉ </t>
    </r>
    <r>
      <rPr>
        <i/>
        <sz val="11"/>
        <rFont val="Times New Roman"/>
        <family val="1"/>
      </rPr>
      <t>(v bio kvalitě)</t>
    </r>
  </si>
  <si>
    <r>
      <t>ABESSA</t>
    </r>
    <r>
      <rPr>
        <sz val="11"/>
        <rFont val="Times New Roman"/>
        <family val="1"/>
      </rPr>
      <t xml:space="preserve"> Etiopie</t>
    </r>
  </si>
  <si>
    <t>250 g</t>
  </si>
  <si>
    <r>
      <t xml:space="preserve">* </t>
    </r>
    <r>
      <rPr>
        <sz val="12"/>
        <color indexed="8"/>
        <rFont val="Arial"/>
        <family val="2"/>
      </rPr>
      <t xml:space="preserve">Čistá druhová káva Sidamo z Etiopie. Zemitá plnost, sladké aroma a vyrovnaná kyselost určují její zvláštní charakter.
Vakuově balená mletá káva v BIO kvalitě. </t>
    </r>
  </si>
  <si>
    <r>
      <t>JAMBO</t>
    </r>
    <r>
      <rPr>
        <sz val="11"/>
        <rFont val="Times New Roman"/>
        <family val="1"/>
      </rPr>
      <t xml:space="preserve"> Uganda</t>
    </r>
  </si>
  <si>
    <r>
      <t xml:space="preserve">* </t>
    </r>
    <r>
      <rPr>
        <sz val="12"/>
        <color indexed="8"/>
        <rFont val="Times New Roman"/>
        <family val="1"/>
      </rPr>
      <t>Silné espreso s výrazným aroma.
Jemně mletá, vakuově balená káva v BIO kvalitě</t>
    </r>
  </si>
  <si>
    <r>
      <t>MUNDO</t>
    </r>
    <r>
      <rPr>
        <sz val="11"/>
        <rFont val="Times New Roman"/>
        <family val="1"/>
      </rPr>
      <t xml:space="preserve"> Mexiko, Guatemala, Nikaragua</t>
    </r>
  </si>
  <si>
    <r>
      <t xml:space="preserve">* </t>
    </r>
    <r>
      <rPr>
        <sz val="12"/>
        <color indexed="8"/>
        <rFont val="Times New Roman"/>
        <family val="1"/>
      </rPr>
      <t>Druhově čistá ušlechtilá vysokohorská arabika s jemným aroma.
Vhodná do překapávačů i pro turka. 
Vakuově balená káva v BIO kvalitě.</t>
    </r>
  </si>
  <si>
    <r>
      <t>ORGANICO</t>
    </r>
    <r>
      <rPr>
        <sz val="11"/>
        <rFont val="Times New Roman"/>
        <family val="1"/>
      </rPr>
      <t xml:space="preserve"> Mexiko 100% arabica</t>
    </r>
  </si>
  <si>
    <r>
      <t xml:space="preserve">* </t>
    </r>
    <r>
      <rPr>
        <sz val="12"/>
        <color indexed="8"/>
        <rFont val="Arial"/>
        <family val="2"/>
      </rPr>
      <t>Mletá, vakuově mletá káva z Mexika v BIO kvalitě. 
Káva ORGANICO pochází ze střední Ameriky, z jižních oblastí Mexika, Oaxaca.</t>
    </r>
  </si>
  <si>
    <r>
      <t>PUEBLO</t>
    </r>
    <r>
      <rPr>
        <sz val="11"/>
        <rFont val="Times New Roman"/>
        <family val="1"/>
      </rPr>
      <t xml:space="preserve"> Guatemala</t>
    </r>
  </si>
  <si>
    <r>
      <t xml:space="preserve">* </t>
    </r>
    <r>
      <rPr>
        <sz val="12"/>
        <color indexed="8"/>
        <rFont val="Times New Roman"/>
        <family val="1"/>
      </rPr>
      <t>Plná, aromatická káva s tmavou krémou. 
Vakuově balená v BIO kvalitě.</t>
    </r>
  </si>
  <si>
    <r>
      <t>NUEVO FUTURO</t>
    </r>
    <r>
      <rPr>
        <sz val="11"/>
        <rFont val="Times New Roman"/>
        <family val="1"/>
      </rPr>
      <t xml:space="preserve"> Kolumbie</t>
    </r>
  </si>
  <si>
    <t>ko2-13-120</t>
  </si>
  <si>
    <r>
      <t xml:space="preserve">* </t>
    </r>
    <r>
      <rPr>
        <sz val="12"/>
        <color indexed="8"/>
        <rFont val="Times New Roman"/>
        <family val="1"/>
      </rPr>
      <t>Klasická arabika, plná chuť a jemné aroma, jemně mletá.
Vhodná pro turka i do překapávačů</t>
    </r>
  </si>
  <si>
    <r>
      <t xml:space="preserve">KÁVY ROZPUSTNÉ </t>
    </r>
    <r>
      <rPr>
        <i/>
        <sz val="11"/>
        <rFont val="Times New Roman"/>
        <family val="1"/>
      </rPr>
      <t>(v bio kvalitě)</t>
    </r>
  </si>
  <si>
    <r>
      <t>AFRICA KAFFEE</t>
    </r>
    <r>
      <rPr>
        <sz val="11"/>
        <rFont val="Times New Roman"/>
        <family val="1"/>
      </rPr>
      <t xml:space="preserve"> (prášek)</t>
    </r>
  </si>
  <si>
    <r>
      <t xml:space="preserve">* Bio Afrika Kaffee 100g </t>
    </r>
    <r>
      <rPr>
        <sz val="12"/>
        <rFont val=""/>
        <family val="1"/>
      </rPr>
      <t>Směs vytvořená z vysoce jakostních kávových bobů druhu Coffee arabika a Coffee robusta. Produkt obchodovatelný v rámci Fair Trade podporuje samostatnost a rovnoprávnost v běžném obchodním styku znevýhodněných výrobců skrze vyšší výkupní cenu než je obvyklá na světovém trhu, dlouhodobé odběratelské smlouvy a platby předem. 
Složení: 100% instantní káva – bez použití přídavných látek, či kávovinových náhražek.</t>
    </r>
  </si>
  <si>
    <t>KAFFEE TANZANIA</t>
  </si>
  <si>
    <t>ta0-13-100</t>
  </si>
  <si>
    <r>
      <t xml:space="preserve">* </t>
    </r>
    <r>
      <rPr>
        <sz val="12"/>
        <rFont val=""/>
        <family val="1"/>
      </rPr>
      <t>Tanzanijská instantní káva svou bohatou chutí stírá rozdíl mezi instantní a tureckou kávou. 
Tanzanie je dosud jedinou africkou zemí, která vyrábí vlastní kávové produkty a neprodává jen zelená zrna. 
Káva je pražena klasickým pomalým způsobem, který odstraňuje látky nepříznivé pro organismus, a poté je z ní vyráběn kvalitní extrakt pomocí techniky sušení rozprašováním. Tímto postupem se získává vysoce hodnotná instantní káva, která svou kvalitou nijak nezaostává za kávou sušenou pomocí zmrazení. Přitom je sušení rozprašováním příznivější pro životní prostředí, protože spotřebovává daleko méně energie.
Směs vytvořená z vysoce jakostních kávových bobů druhu Coffee arabika a Coffee robusta. Svou plnou chutí se vyrovná překapávané kávě.</t>
    </r>
  </si>
  <si>
    <r>
      <t xml:space="preserve">KÁVY ZRNKOVÉ </t>
    </r>
    <r>
      <rPr>
        <i/>
        <sz val="11"/>
        <rFont val="Times New Roman"/>
        <family val="1"/>
      </rPr>
      <t>(v bio kvalitě)</t>
    </r>
  </si>
  <si>
    <r>
      <t xml:space="preserve">* </t>
    </r>
    <r>
      <rPr>
        <sz val="12"/>
        <color indexed="8"/>
        <rFont val="Arial"/>
        <family val="2"/>
      </rPr>
      <t xml:space="preserve">Čistá druhová káva Sidamo z Etiopie. Zemitá plnost, sladké aroma a vyrovnaná kyselost určují její zvláštní charakter.
Vakuově balená káva v BIO kvalitě. </t>
    </r>
  </si>
  <si>
    <r>
      <t>ORGANICO</t>
    </r>
    <r>
      <rPr>
        <sz val="11"/>
        <rFont val="Times New Roman"/>
        <family val="1"/>
      </rPr>
      <t xml:space="preserve"> Mexiko</t>
    </r>
  </si>
  <si>
    <t>500g</t>
  </si>
  <si>
    <r>
      <t xml:space="preserve">* </t>
    </r>
    <r>
      <rPr>
        <sz val="12"/>
        <color indexed="8"/>
        <rFont val="Arial"/>
        <family val="2"/>
      </rPr>
      <t>Zrnková, Mexiko. Káva ORGANICO pochází ze střední Ameriky, z jižních oblastí Mexika, Oaxaca</t>
    </r>
  </si>
  <si>
    <t>OSTATNÍ</t>
  </si>
  <si>
    <r>
      <t>CUKR</t>
    </r>
    <r>
      <rPr>
        <sz val="11"/>
        <rFont val="Times New Roman"/>
        <family val="1"/>
      </rPr>
      <t xml:space="preserve"> třtinový, nerafinovaný</t>
    </r>
  </si>
  <si>
    <t>ec2-10-000</t>
  </si>
  <si>
    <t>1000g</t>
  </si>
  <si>
    <r>
      <t xml:space="preserve">* </t>
    </r>
    <r>
      <rPr>
        <sz val="12"/>
        <color indexed="8"/>
        <rFont val=""/>
        <family val="1"/>
      </rPr>
      <t>Bio surový třtinový cukr z Ekvádoru, 1 000 g
Tento třtinový cukr má lahodnou karamelovou chuť a aroma. Pěstování a výrobu cukru provádí členové sdružení drobných zemědělců z vesnice Ingapi. Cukr je vyráběn dle tradiční receptury z ekologicky pěstované cukrové třtiny. Díky těmto postupům vzniká čistý přírodní produkt s vysokým obsahem minerálních látek a vitamínů. 
S pomocí nadace Rantinpak je cukr balen a distribuován do celého světa. 
Surový třtinový cukr je méně kalorický než cukr řepný. Výjimečně dobře se hodí k přípravě cukrovinek, pečení a slazení nápojů. 
Složení: nerafinovaný surový třtinový cukr. 
Vyrobeno a zabaleno v Ekvádoru.</t>
    </r>
  </si>
  <si>
    <r>
      <t>BONBONY</t>
    </r>
    <r>
      <rPr>
        <sz val="11"/>
        <rFont val="Times New Roman"/>
        <family val="1"/>
      </rPr>
      <t xml:space="preserve"> zázvorové Filipíny</t>
    </r>
  </si>
  <si>
    <t>Ph1-14-005</t>
  </si>
  <si>
    <t xml:space="preserve">        25 g</t>
  </si>
  <si>
    <r>
      <t xml:space="preserve">* </t>
    </r>
    <r>
      <rPr>
        <sz val="12"/>
        <color indexed="8"/>
        <rFont val="Arial"/>
        <family val="2"/>
      </rPr>
      <t>Skvělé při nachlazení, ale také při žaludečních či těhotenských nevolnostech. Krabička, která skvěle padne do každé kapsy nebo kabelky, obsahuje kostičky vybraného zázvoru kandovaného třtinovým cukrem. V ústech se Vám při jejich cucání rozlije teplo, které prospěje namáhanému krku. 
Zázvor i cukr jsou pěstovány podle pravidel ekologického zemědělství a fair trade.
Původ: Filipíny, fair trade družstvo PFTC
Fair trade vylučuje dětskou práci, zlepšuje životní podmínky těchto znevýhodněných rolníků a jejich rodin. Podporuje jejich rovnoprávnost v obchodování, umožňuje mimo jiné vzdělání, lepší bydlení a lékařskou péči. Pěstitelé kromě vyšší výkupní ceny získávají také platby předem a dlouhodobé odběratelské smlouvy.
Složení: zázvorové pyré 50%), glukózový sirup, třtinový cukr</t>
    </r>
  </si>
  <si>
    <r>
      <t>EQUITA</t>
    </r>
    <r>
      <rPr>
        <sz val="11"/>
        <rFont val="Times New Roman"/>
        <family val="1"/>
      </rPr>
      <t xml:space="preserve"> – čokoládový krém</t>
    </r>
  </si>
  <si>
    <t>400g</t>
  </si>
  <si>
    <r>
      <t xml:space="preserve">* </t>
    </r>
    <r>
      <rPr>
        <sz val="12"/>
        <color indexed="8"/>
        <rFont val="Arial"/>
        <family val="2"/>
      </rPr>
      <t>Skvělý Fair Trade čokoládový krém s lískovými oříšky bez lepku.
Složení: třtinový cukr (48 %), řepkový olej, drcené lískové oříšky (12 %), odtučněný kakaový prášek (9 %), neztužený palmový tuk (6 %), sladká sušená syrovátka, sušené odstředěné mléko, emulgátor sójový lecitin. Může obsahovat stopy ořechů, sójových bobů a mléka. Neobsahuje lepek.</t>
    </r>
  </si>
  <si>
    <r>
      <t xml:space="preserve">Celkem zboží:  </t>
    </r>
    <r>
      <rPr>
        <b/>
        <i/>
        <sz val="12"/>
        <rFont val="Arial"/>
        <family val="2"/>
      </rPr>
      <t xml:space="preserve"> </t>
    </r>
    <r>
      <rPr>
        <b/>
        <i/>
        <sz val="11"/>
        <rFont val="Arial"/>
        <family val="2"/>
      </rPr>
      <t>(bez dopravy)</t>
    </r>
  </si>
  <si>
    <t xml:space="preserve">Zvolte prosím způsob dopravy + platby: </t>
  </si>
  <si>
    <t>X</t>
  </si>
  <si>
    <t>osobní převzetí + platba na místě</t>
  </si>
  <si>
    <t>výběr označte křížkem  „x“</t>
  </si>
  <si>
    <t>osobní převzetí + faktura s datem splatnosti</t>
  </si>
  <si>
    <t>poštou + faktura s datem splatnosti</t>
  </si>
  <si>
    <t>dobírkou</t>
  </si>
  <si>
    <t>převzetí do komisního prodeje – JEN PO DOHODĚ</t>
  </si>
  <si>
    <r>
      <t xml:space="preserve">Celkem zboží:  </t>
    </r>
    <r>
      <rPr>
        <b/>
        <i/>
        <sz val="12"/>
        <rFont val="Arial"/>
        <family val="2"/>
      </rPr>
      <t xml:space="preserve"> </t>
    </r>
    <r>
      <rPr>
        <b/>
        <i/>
        <sz val="11"/>
        <rFont val="Arial"/>
        <family val="2"/>
      </rPr>
      <t>(s dopravou)</t>
    </r>
  </si>
  <si>
    <t xml:space="preserve">Fakturační a kontaktní údaje: </t>
  </si>
  <si>
    <t xml:space="preserve">FS ČCE (kontaktní osoba): </t>
  </si>
  <si>
    <t xml:space="preserve">Fakturační adresa: </t>
  </si>
  <si>
    <t xml:space="preserve">Doručovací adresa: </t>
  </si>
  <si>
    <t xml:space="preserve">Telefon: </t>
  </si>
  <si>
    <t xml:space="preserve">Email: </t>
  </si>
  <si>
    <t xml:space="preserve">IČ: </t>
  </si>
  <si>
    <t xml:space="preserve">DIČ: </t>
  </si>
  <si>
    <t>Poznámka:</t>
  </si>
  <si>
    <t>Datum a podpis</t>
  </si>
  <si>
    <t>červená tečka v pravého horním rohu</t>
  </si>
  <si>
    <t>v takto označeném místě najdete v „komentáři“ popis zboží. Stejný popis najdete také ve sloupci G . Je mimo oblast tisku.</t>
  </si>
</sst>
</file>

<file path=xl/styles.xml><?xml version="1.0" encoding="utf-8"?>
<styleSheet xmlns="http://schemas.openxmlformats.org/spreadsheetml/2006/main">
  <numFmts count="3">
    <numFmt numFmtId="164" formatCode="GENERAL"/>
    <numFmt numFmtId="165" formatCode="#,##0\ [$Kč-405];\-#,##0\ [$Kč-405]"/>
    <numFmt numFmtId="166" formatCode="0"/>
  </numFmts>
  <fonts count="34">
    <font>
      <sz val="10"/>
      <name val="Arial"/>
      <family val="2"/>
    </font>
    <font>
      <sz val="11"/>
      <name val="Times New Roman"/>
      <family val="1"/>
    </font>
    <font>
      <sz val="9"/>
      <name val="Times New Roman"/>
      <family val="1"/>
    </font>
    <font>
      <sz val="12"/>
      <name val="Times New Roman"/>
      <family val="1"/>
    </font>
    <font>
      <b/>
      <sz val="11"/>
      <name val="Times New Roman"/>
      <family val="1"/>
    </font>
    <font>
      <b/>
      <sz val="9"/>
      <name val="Times New Roman"/>
      <family val="1"/>
    </font>
    <font>
      <b/>
      <sz val="10"/>
      <name val="Arial"/>
      <family val="2"/>
    </font>
    <font>
      <sz val="7"/>
      <name val="Times New Roman"/>
      <family val="1"/>
    </font>
    <font>
      <b/>
      <sz val="9"/>
      <color indexed="8"/>
      <name val="Times New Roman"/>
      <family val="1"/>
    </font>
    <font>
      <b/>
      <sz val="11"/>
      <color indexed="8"/>
      <name val="Times New Roman"/>
      <family val="1"/>
    </font>
    <font>
      <b/>
      <sz val="12"/>
      <color indexed="17"/>
      <name val="Times New Roman"/>
      <family val="1"/>
    </font>
    <font>
      <b/>
      <i/>
      <sz val="11"/>
      <name val="Times New Roman"/>
      <family val="1"/>
    </font>
    <font>
      <i/>
      <sz val="11"/>
      <name val="Times New Roman"/>
      <family val="1"/>
    </font>
    <font>
      <b/>
      <sz val="11"/>
      <color indexed="12"/>
      <name val="Times New Roman"/>
      <family val="1"/>
    </font>
    <font>
      <i/>
      <sz val="12"/>
      <name val="Times New Roman"/>
      <family val="1"/>
    </font>
    <font>
      <sz val="11"/>
      <color indexed="12"/>
      <name val="Times New Roman"/>
      <family val="1"/>
    </font>
    <font>
      <sz val="11"/>
      <color indexed="8"/>
      <name val="Times New Roman"/>
      <family val="1"/>
    </font>
    <font>
      <sz val="9"/>
      <color indexed="8"/>
      <name val="Times New Roman"/>
      <family val="1"/>
    </font>
    <font>
      <sz val="12"/>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sz val="12"/>
      <color indexed="8"/>
      <name val="Arial"/>
      <family val="2"/>
    </font>
    <font>
      <sz val="12"/>
      <color indexed="8"/>
      <name val=""/>
      <family val="1"/>
    </font>
    <font>
      <sz val="12"/>
      <color indexed="12"/>
      <name val=""/>
      <family val="1"/>
    </font>
    <font>
      <b/>
      <sz val="12"/>
      <name val="Times New Roman"/>
      <family val="1"/>
    </font>
    <font>
      <b/>
      <sz val="12"/>
      <name val=""/>
      <family val="1"/>
    </font>
    <font>
      <sz val="12"/>
      <name val=""/>
      <family val="1"/>
    </font>
    <font>
      <b/>
      <i/>
      <sz val="12"/>
      <name val="Arial"/>
      <family val="2"/>
    </font>
    <font>
      <b/>
      <i/>
      <sz val="11"/>
      <name val="Arial"/>
      <family val="2"/>
    </font>
    <font>
      <i/>
      <sz val="11"/>
      <color indexed="17"/>
      <name val="Times New Roman"/>
      <family val="1"/>
    </font>
    <font>
      <i/>
      <sz val="9"/>
      <color indexed="17"/>
      <name val="Times New Roman"/>
      <family val="1"/>
    </font>
    <font>
      <sz val="12"/>
      <name val="Arial"/>
      <family val="2"/>
    </font>
    <font>
      <b/>
      <sz val="8"/>
      <name val="Arial"/>
      <family val="2"/>
    </font>
  </fonts>
  <fills count="8">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solid">
        <fgColor indexed="27"/>
        <bgColor indexed="64"/>
      </patternFill>
    </fill>
  </fills>
  <borders count="8">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color indexed="63"/>
      </left>
      <right>
        <color indexed="63"/>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153">
    <xf numFmtId="164" fontId="0" fillId="0" borderId="0" xfId="0" applyAlignment="1">
      <alignment/>
    </xf>
    <xf numFmtId="164" fontId="1" fillId="0" borderId="0" xfId="0" applyFont="1" applyAlignment="1" applyProtection="1">
      <alignment vertical="center"/>
      <protection locked="0"/>
    </xf>
    <xf numFmtId="164" fontId="2" fillId="0" borderId="0" xfId="0" applyFont="1" applyAlignment="1" applyProtection="1">
      <alignment vertical="center"/>
      <protection/>
    </xf>
    <xf numFmtId="164" fontId="1" fillId="0" borderId="0" xfId="0" applyFont="1" applyAlignment="1" applyProtection="1">
      <alignment vertical="center"/>
      <protection/>
    </xf>
    <xf numFmtId="165" fontId="1" fillId="0" borderId="0" xfId="0" applyNumberFormat="1" applyFont="1" applyAlignment="1" applyProtection="1">
      <alignment vertical="center"/>
      <protection/>
    </xf>
    <xf numFmtId="165" fontId="1" fillId="2" borderId="0" xfId="0" applyNumberFormat="1" applyFont="1" applyFill="1" applyAlignment="1" applyProtection="1">
      <alignment vertical="center"/>
      <protection/>
    </xf>
    <xf numFmtId="164" fontId="3" fillId="0" borderId="0" xfId="0" applyFont="1" applyFill="1" applyAlignment="1" applyProtection="1">
      <alignment vertical="center"/>
      <protection locked="0"/>
    </xf>
    <xf numFmtId="164" fontId="4" fillId="0" borderId="0" xfId="0" applyFont="1" applyBorder="1" applyAlignment="1" applyProtection="1">
      <alignment horizontal="left" vertical="center" wrapText="1"/>
      <protection locked="0"/>
    </xf>
    <xf numFmtId="164" fontId="5" fillId="0" borderId="0" xfId="0" applyFont="1" applyBorder="1" applyAlignment="1" applyProtection="1">
      <alignment horizontal="left" vertical="center" wrapText="1"/>
      <protection/>
    </xf>
    <xf numFmtId="164" fontId="1" fillId="0" borderId="0" xfId="0" applyFont="1" applyBorder="1" applyAlignment="1" applyProtection="1">
      <alignment horizontal="right" vertical="center" wrapText="1"/>
      <protection/>
    </xf>
    <xf numFmtId="165" fontId="1" fillId="0" borderId="0" xfId="0" applyNumberFormat="1" applyFont="1" applyBorder="1" applyAlignment="1" applyProtection="1">
      <alignment horizontal="right" vertical="center" wrapText="1"/>
      <protection/>
    </xf>
    <xf numFmtId="165" fontId="1" fillId="2" borderId="0" xfId="0" applyNumberFormat="1" applyFont="1" applyFill="1" applyBorder="1" applyAlignment="1" applyProtection="1">
      <alignment horizontal="right" vertical="center" wrapText="1"/>
      <protection/>
    </xf>
    <xf numFmtId="164" fontId="6" fillId="3" borderId="0" xfId="0" applyFont="1" applyFill="1" applyAlignment="1">
      <alignment horizontal="center" vertical="center" wrapText="1"/>
    </xf>
    <xf numFmtId="164" fontId="1" fillId="0" borderId="0" xfId="20" applyFont="1" applyBorder="1" applyAlignment="1" applyProtection="1">
      <alignment horizontal="left" vertical="center"/>
      <protection/>
    </xf>
    <xf numFmtId="164" fontId="1" fillId="0" borderId="0" xfId="20" applyFont="1" applyAlignment="1" applyProtection="1">
      <alignment horizontal="left" vertical="center"/>
      <protection/>
    </xf>
    <xf numFmtId="164" fontId="1" fillId="0" borderId="0" xfId="0" applyFont="1" applyAlignment="1" applyProtection="1">
      <alignment horizontal="left" vertical="center"/>
      <protection/>
    </xf>
    <xf numFmtId="164" fontId="0" fillId="0" borderId="0" xfId="0" applyAlignment="1" applyProtection="1">
      <alignment/>
      <protection/>
    </xf>
    <xf numFmtId="165" fontId="7" fillId="0" borderId="0" xfId="0" applyNumberFormat="1" applyFont="1" applyBorder="1" applyAlignment="1" applyProtection="1">
      <alignment horizontal="left" vertical="center" wrapText="1"/>
      <protection/>
    </xf>
    <xf numFmtId="165" fontId="7" fillId="0" borderId="0" xfId="0" applyNumberFormat="1" applyFont="1" applyBorder="1" applyAlignment="1" applyProtection="1">
      <alignment vertical="center" wrapText="1"/>
      <protection/>
    </xf>
    <xf numFmtId="165" fontId="7" fillId="2" borderId="0" xfId="0" applyNumberFormat="1" applyFont="1" applyFill="1" applyBorder="1" applyAlignment="1" applyProtection="1">
      <alignment vertical="center" wrapText="1"/>
      <protection/>
    </xf>
    <xf numFmtId="164" fontId="3" fillId="2" borderId="0" xfId="0" applyFont="1" applyFill="1" applyBorder="1" applyAlignment="1" applyProtection="1">
      <alignment horizontal="left" vertical="center"/>
      <protection locked="0"/>
    </xf>
    <xf numFmtId="164" fontId="4" fillId="0" borderId="1" xfId="0" applyFont="1" applyBorder="1" applyAlignment="1" applyProtection="1">
      <alignment vertical="center"/>
      <protection locked="0"/>
    </xf>
    <xf numFmtId="164" fontId="8" fillId="0" borderId="1" xfId="20" applyFont="1" applyBorder="1" applyAlignment="1" applyProtection="1">
      <alignment horizontal="center" vertical="center"/>
      <protection/>
    </xf>
    <xf numFmtId="164" fontId="9" fillId="0" borderId="1" xfId="20" applyFont="1" applyBorder="1" applyAlignment="1" applyProtection="1">
      <alignment horizontal="center" vertical="center"/>
      <protection/>
    </xf>
    <xf numFmtId="165" fontId="9" fillId="0" borderId="1" xfId="20" applyNumberFormat="1" applyFont="1" applyBorder="1" applyAlignment="1" applyProtection="1">
      <alignment horizontal="center" vertical="center" wrapText="1"/>
      <protection/>
    </xf>
    <xf numFmtId="164" fontId="4" fillId="0" borderId="1" xfId="20" applyFont="1" applyBorder="1" applyAlignment="1" applyProtection="1">
      <alignment horizontal="center" vertical="center" wrapText="1"/>
      <protection/>
    </xf>
    <xf numFmtId="165" fontId="4" fillId="0" borderId="1" xfId="20" applyNumberFormat="1" applyFont="1" applyBorder="1" applyAlignment="1" applyProtection="1">
      <alignment horizontal="center" vertical="center" wrapText="1"/>
      <protection/>
    </xf>
    <xf numFmtId="165" fontId="4" fillId="2" borderId="0" xfId="20" applyNumberFormat="1" applyFont="1" applyFill="1" applyBorder="1" applyAlignment="1" applyProtection="1">
      <alignment horizontal="center" vertical="center" wrapText="1"/>
      <protection/>
    </xf>
    <xf numFmtId="164" fontId="10" fillId="2" borderId="0" xfId="0" applyFont="1" applyFill="1" applyBorder="1" applyAlignment="1" applyProtection="1">
      <alignment horizontal="center" vertical="center" wrapText="1"/>
      <protection locked="0"/>
    </xf>
    <xf numFmtId="164" fontId="1" fillId="0" borderId="0" xfId="20" applyFont="1" applyBorder="1" applyAlignment="1" applyProtection="1">
      <alignment horizontal="center" vertical="center"/>
      <protection/>
    </xf>
    <xf numFmtId="164" fontId="1" fillId="0" borderId="0" xfId="20" applyFont="1" applyAlignment="1" applyProtection="1">
      <alignment vertical="center"/>
      <protection/>
    </xf>
    <xf numFmtId="164" fontId="1" fillId="0" borderId="0" xfId="0" applyFont="1" applyAlignment="1" applyProtection="1">
      <alignment vertical="center"/>
      <protection/>
    </xf>
    <xf numFmtId="164" fontId="11" fillId="4" borderId="1" xfId="20" applyFont="1" applyFill="1" applyBorder="1" applyAlignment="1" applyProtection="1">
      <alignment horizontal="left" vertical="center"/>
      <protection locked="0"/>
    </xf>
    <xf numFmtId="164" fontId="5" fillId="4" borderId="1" xfId="20" applyFont="1" applyFill="1" applyBorder="1" applyAlignment="1" applyProtection="1">
      <alignment horizontal="left" vertical="center"/>
      <protection/>
    </xf>
    <xf numFmtId="164" fontId="13" fillId="4" borderId="1" xfId="20" applyFont="1" applyFill="1" applyBorder="1" applyAlignment="1" applyProtection="1">
      <alignment horizontal="left" vertical="center"/>
      <protection/>
    </xf>
    <xf numFmtId="165" fontId="13" fillId="4" borderId="1" xfId="20" applyNumberFormat="1" applyFont="1" applyFill="1" applyBorder="1" applyAlignment="1" applyProtection="1">
      <alignment horizontal="left" vertical="center"/>
      <protection/>
    </xf>
    <xf numFmtId="166" fontId="13" fillId="4" borderId="1" xfId="20" applyNumberFormat="1" applyFont="1" applyFill="1" applyBorder="1" applyAlignment="1" applyProtection="1">
      <alignment vertical="center" wrapText="1"/>
      <protection/>
    </xf>
    <xf numFmtId="165" fontId="13" fillId="4" borderId="1" xfId="20" applyNumberFormat="1" applyFont="1" applyFill="1" applyBorder="1" applyAlignment="1" applyProtection="1">
      <alignment vertical="center" wrapText="1"/>
      <protection/>
    </xf>
    <xf numFmtId="165" fontId="13" fillId="2" borderId="0" xfId="20" applyNumberFormat="1" applyFont="1" applyFill="1" applyBorder="1" applyAlignment="1" applyProtection="1">
      <alignment vertical="center" wrapText="1"/>
      <protection/>
    </xf>
    <xf numFmtId="164" fontId="14" fillId="2" borderId="1" xfId="20" applyFont="1" applyFill="1" applyBorder="1" applyAlignment="1" applyProtection="1">
      <alignment horizontal="left" vertical="center"/>
      <protection locked="0"/>
    </xf>
    <xf numFmtId="164" fontId="15" fillId="0" borderId="0" xfId="20" applyFont="1" applyBorder="1" applyAlignment="1" applyProtection="1">
      <alignment horizontal="center" vertical="center"/>
      <protection/>
    </xf>
    <xf numFmtId="164" fontId="9" fillId="0" borderId="1" xfId="20" applyFont="1" applyFill="1" applyBorder="1" applyAlignment="1" applyProtection="1">
      <alignment vertical="center"/>
      <protection locked="0"/>
    </xf>
    <xf numFmtId="164" fontId="17" fillId="0" borderId="1" xfId="20" applyFont="1" applyFill="1" applyBorder="1" applyAlignment="1" applyProtection="1">
      <alignment horizontal="left" vertical="center"/>
      <protection/>
    </xf>
    <xf numFmtId="164" fontId="16" fillId="0" borderId="1" xfId="20" applyFont="1" applyFill="1" applyBorder="1" applyAlignment="1" applyProtection="1">
      <alignment horizontal="right" vertical="center"/>
      <protection/>
    </xf>
    <xf numFmtId="165" fontId="1" fillId="0" borderId="1" xfId="20" applyNumberFormat="1" applyFont="1" applyFill="1" applyBorder="1" applyAlignment="1" applyProtection="1">
      <alignment horizontal="right" vertical="center"/>
      <protection/>
    </xf>
    <xf numFmtId="166" fontId="1" fillId="0" borderId="1" xfId="20" applyNumberFormat="1" applyFont="1" applyFill="1" applyBorder="1" applyAlignment="1" applyProtection="1">
      <alignment horizontal="center" vertical="center"/>
      <protection locked="0"/>
    </xf>
    <xf numFmtId="165" fontId="1" fillId="0" borderId="1" xfId="20" applyNumberFormat="1" applyFont="1" applyFill="1" applyBorder="1" applyAlignment="1" applyProtection="1">
      <alignment vertical="center"/>
      <protection/>
    </xf>
    <xf numFmtId="165" fontId="1" fillId="2" borderId="0" xfId="20" applyNumberFormat="1" applyFont="1" applyFill="1" applyBorder="1" applyAlignment="1" applyProtection="1">
      <alignment vertical="center"/>
      <protection/>
    </xf>
    <xf numFmtId="164" fontId="18" fillId="2" borderId="1" xfId="20" applyFont="1" applyFill="1" applyBorder="1" applyAlignment="1" applyProtection="1">
      <alignment vertical="center" wrapText="1"/>
      <protection locked="0"/>
    </xf>
    <xf numFmtId="164" fontId="1" fillId="0" borderId="0" xfId="20" applyFont="1" applyFill="1" applyAlignment="1" applyProtection="1">
      <alignment vertical="center"/>
      <protection/>
    </xf>
    <xf numFmtId="164" fontId="4" fillId="5" borderId="1" xfId="20" applyFont="1" applyFill="1" applyBorder="1" applyAlignment="1" applyProtection="1">
      <alignment vertical="center"/>
      <protection locked="0"/>
    </xf>
    <xf numFmtId="164" fontId="2" fillId="5" borderId="1" xfId="20" applyFont="1" applyFill="1" applyBorder="1" applyAlignment="1" applyProtection="1">
      <alignment horizontal="left" vertical="center"/>
      <protection/>
    </xf>
    <xf numFmtId="164" fontId="1" fillId="5" borderId="1" xfId="20" applyFont="1" applyFill="1" applyBorder="1" applyAlignment="1" applyProtection="1">
      <alignment horizontal="right" vertical="center"/>
      <protection/>
    </xf>
    <xf numFmtId="165" fontId="1" fillId="5" borderId="1" xfId="20" applyNumberFormat="1" applyFont="1" applyFill="1" applyBorder="1" applyAlignment="1" applyProtection="1">
      <alignment horizontal="right" vertical="center"/>
      <protection/>
    </xf>
    <xf numFmtId="166" fontId="1" fillId="5" borderId="1" xfId="20" applyNumberFormat="1" applyFont="1" applyFill="1" applyBorder="1" applyAlignment="1" applyProtection="1">
      <alignment horizontal="center" vertical="center"/>
      <protection locked="0"/>
    </xf>
    <xf numFmtId="164" fontId="1" fillId="2" borderId="1" xfId="20" applyFont="1" applyFill="1" applyBorder="1" applyAlignment="1" applyProtection="1">
      <alignment vertical="center" wrapText="1"/>
      <protection locked="0"/>
    </xf>
    <xf numFmtId="164" fontId="9" fillId="5" borderId="1" xfId="20" applyFont="1" applyFill="1" applyBorder="1" applyAlignment="1" applyProtection="1">
      <alignment vertical="center"/>
      <protection locked="0"/>
    </xf>
    <xf numFmtId="164" fontId="17" fillId="5" borderId="1" xfId="20" applyFont="1" applyFill="1" applyBorder="1" applyAlignment="1" applyProtection="1">
      <alignment horizontal="left" vertical="center"/>
      <protection/>
    </xf>
    <xf numFmtId="164" fontId="16" fillId="5" borderId="1" xfId="20" applyFont="1" applyFill="1" applyBorder="1" applyAlignment="1" applyProtection="1">
      <alignment horizontal="right" vertical="center"/>
      <protection/>
    </xf>
    <xf numFmtId="166" fontId="4" fillId="5" borderId="1" xfId="20" applyNumberFormat="1" applyFont="1" applyFill="1" applyBorder="1" applyAlignment="1" applyProtection="1">
      <alignment horizontal="center" vertical="center" wrapText="1"/>
      <protection locked="0"/>
    </xf>
    <xf numFmtId="164" fontId="18" fillId="2" borderId="1" xfId="20" applyFont="1" applyFill="1" applyBorder="1" applyAlignment="1" applyProtection="1">
      <alignment vertical="center"/>
      <protection locked="0"/>
    </xf>
    <xf numFmtId="164" fontId="1" fillId="0" borderId="0" xfId="20" applyFont="1" applyBorder="1" applyAlignment="1" applyProtection="1">
      <alignment vertical="center"/>
      <protection/>
    </xf>
    <xf numFmtId="166" fontId="1" fillId="5" borderId="1" xfId="20" applyNumberFormat="1" applyFont="1" applyFill="1" applyBorder="1" applyAlignment="1" applyProtection="1">
      <alignment horizontal="center" vertical="center" wrapText="1"/>
      <protection locked="0"/>
    </xf>
    <xf numFmtId="164" fontId="9" fillId="5" borderId="1" xfId="20" applyFont="1" applyFill="1" applyBorder="1" applyAlignment="1" applyProtection="1">
      <alignment horizontal="left" vertical="center"/>
      <protection locked="0"/>
    </xf>
    <xf numFmtId="164" fontId="18" fillId="2" borderId="1" xfId="20" applyFont="1" applyFill="1" applyBorder="1" applyAlignment="1" applyProtection="1">
      <alignment horizontal="left" vertical="center"/>
      <protection locked="0"/>
    </xf>
    <xf numFmtId="164" fontId="1" fillId="0" borderId="0" xfId="20" applyFont="1" applyFill="1" applyBorder="1" applyAlignment="1" applyProtection="1">
      <alignment vertical="center"/>
      <protection/>
    </xf>
    <xf numFmtId="166" fontId="1" fillId="0" borderId="1" xfId="20" applyNumberFormat="1" applyFont="1" applyBorder="1" applyAlignment="1" applyProtection="1">
      <alignment horizontal="center" vertical="center"/>
      <protection locked="0"/>
    </xf>
    <xf numFmtId="164" fontId="19" fillId="4" borderId="1" xfId="20" applyFont="1" applyFill="1" applyBorder="1" applyAlignment="1" applyProtection="1">
      <alignment horizontal="left" vertical="center"/>
      <protection locked="0"/>
    </xf>
    <xf numFmtId="164" fontId="8" fillId="4" borderId="1" xfId="20" applyFont="1" applyFill="1" applyBorder="1" applyAlignment="1" applyProtection="1">
      <alignment horizontal="left" vertical="center"/>
      <protection/>
    </xf>
    <xf numFmtId="164" fontId="9" fillId="4" borderId="1" xfId="20" applyFont="1" applyFill="1" applyBorder="1" applyAlignment="1" applyProtection="1">
      <alignment horizontal="left" vertical="center"/>
      <protection/>
    </xf>
    <xf numFmtId="165" fontId="9" fillId="4" borderId="1" xfId="20" applyNumberFormat="1" applyFont="1" applyFill="1" applyBorder="1" applyAlignment="1" applyProtection="1">
      <alignment horizontal="left" vertical="center"/>
      <protection/>
    </xf>
    <xf numFmtId="166" fontId="9" fillId="4" borderId="1" xfId="20" applyNumberFormat="1" applyFont="1" applyFill="1" applyBorder="1" applyAlignment="1" applyProtection="1">
      <alignment horizontal="center" vertical="center"/>
      <protection locked="0"/>
    </xf>
    <xf numFmtId="165" fontId="9" fillId="2" borderId="0" xfId="20" applyNumberFormat="1" applyFont="1" applyFill="1" applyBorder="1" applyAlignment="1" applyProtection="1">
      <alignment horizontal="left" vertical="center"/>
      <protection/>
    </xf>
    <xf numFmtId="164" fontId="21" fillId="2" borderId="1" xfId="20" applyFont="1" applyFill="1" applyBorder="1" applyAlignment="1" applyProtection="1">
      <alignment horizontal="left" vertical="center"/>
      <protection locked="0"/>
    </xf>
    <xf numFmtId="164" fontId="4" fillId="0" borderId="1" xfId="20" applyFont="1" applyFill="1" applyBorder="1" applyAlignment="1" applyProtection="1">
      <alignment vertical="center"/>
      <protection locked="0"/>
    </xf>
    <xf numFmtId="164" fontId="2" fillId="0" borderId="1" xfId="20" applyFont="1" applyFill="1" applyBorder="1" applyAlignment="1" applyProtection="1">
      <alignment horizontal="left" vertical="center"/>
      <protection/>
    </xf>
    <xf numFmtId="164" fontId="1" fillId="0" borderId="1" xfId="20" applyFont="1" applyFill="1" applyBorder="1" applyAlignment="1" applyProtection="1">
      <alignment horizontal="right" vertical="center"/>
      <protection/>
    </xf>
    <xf numFmtId="166" fontId="4" fillId="0" borderId="1" xfId="20" applyNumberFormat="1" applyFont="1" applyFill="1" applyBorder="1" applyAlignment="1" applyProtection="1">
      <alignment horizontal="center" vertical="center" wrapText="1"/>
      <protection locked="0"/>
    </xf>
    <xf numFmtId="164" fontId="1" fillId="5" borderId="0" xfId="20" applyFont="1" applyFill="1" applyBorder="1" applyAlignment="1" applyProtection="1">
      <alignment vertical="center"/>
      <protection/>
    </xf>
    <xf numFmtId="164" fontId="1" fillId="5" borderId="0" xfId="20" applyFont="1" applyFill="1" applyAlignment="1" applyProtection="1">
      <alignment vertical="center"/>
      <protection/>
    </xf>
    <xf numFmtId="164" fontId="1" fillId="5" borderId="0" xfId="0" applyFont="1" applyFill="1" applyAlignment="1" applyProtection="1">
      <alignment vertical="center"/>
      <protection/>
    </xf>
    <xf numFmtId="164" fontId="4" fillId="4" borderId="1" xfId="20" applyFont="1" applyFill="1" applyBorder="1" applyAlignment="1" applyProtection="1">
      <alignment horizontal="left" vertical="center"/>
      <protection/>
    </xf>
    <xf numFmtId="165" fontId="4" fillId="4" borderId="1" xfId="20" applyNumberFormat="1" applyFont="1" applyFill="1" applyBorder="1" applyAlignment="1" applyProtection="1">
      <alignment horizontal="left" vertical="center"/>
      <protection/>
    </xf>
    <xf numFmtId="166" fontId="4" fillId="4" borderId="1" xfId="20" applyNumberFormat="1" applyFont="1" applyFill="1" applyBorder="1" applyAlignment="1" applyProtection="1">
      <alignment horizontal="center" vertical="center"/>
      <protection locked="0"/>
    </xf>
    <xf numFmtId="164" fontId="3" fillId="2" borderId="1" xfId="20" applyFont="1" applyFill="1" applyBorder="1" applyAlignment="1" applyProtection="1">
      <alignment vertical="center" wrapText="1"/>
      <protection locked="0"/>
    </xf>
    <xf numFmtId="164" fontId="1" fillId="5" borderId="1" xfId="20" applyFont="1" applyFill="1" applyBorder="1" applyAlignment="1" applyProtection="1">
      <alignment vertical="center"/>
      <protection locked="0"/>
    </xf>
    <xf numFmtId="164" fontId="3" fillId="2" borderId="1" xfId="20" applyFont="1" applyFill="1" applyBorder="1" applyAlignment="1" applyProtection="1">
      <alignment vertical="center"/>
      <protection locked="0"/>
    </xf>
    <xf numFmtId="164" fontId="1" fillId="0" borderId="1" xfId="20" applyFont="1" applyFill="1" applyBorder="1" applyAlignment="1" applyProtection="1">
      <alignment vertical="center"/>
      <protection locked="0"/>
    </xf>
    <xf numFmtId="164" fontId="9" fillId="0" borderId="0" xfId="20" applyFont="1" applyFill="1" applyBorder="1" applyAlignment="1" applyProtection="1">
      <alignment vertical="center"/>
      <protection/>
    </xf>
    <xf numFmtId="164" fontId="9" fillId="0" borderId="0" xfId="20" applyFont="1" applyFill="1" applyBorder="1" applyAlignment="1" applyProtection="1">
      <alignment horizontal="left" vertical="center"/>
      <protection/>
    </xf>
    <xf numFmtId="166" fontId="4" fillId="4" borderId="1" xfId="20" applyNumberFormat="1" applyFont="1" applyFill="1" applyBorder="1" applyAlignment="1" applyProtection="1">
      <alignment horizontal="center" vertical="center" wrapText="1"/>
      <protection locked="0"/>
    </xf>
    <xf numFmtId="164" fontId="4" fillId="4" borderId="1" xfId="20" applyFont="1" applyFill="1" applyBorder="1" applyAlignment="1" applyProtection="1">
      <alignment horizontal="center" vertical="center" wrapText="1"/>
      <protection locked="0"/>
    </xf>
    <xf numFmtId="165" fontId="1" fillId="5" borderId="1" xfId="20" applyNumberFormat="1" applyFont="1" applyFill="1" applyBorder="1" applyAlignment="1" applyProtection="1">
      <alignment vertical="center"/>
      <protection/>
    </xf>
    <xf numFmtId="164" fontId="4" fillId="0" borderId="1" xfId="20" applyFont="1" applyBorder="1" applyAlignment="1" applyProtection="1">
      <alignment horizontal="center" vertical="center"/>
      <protection locked="0"/>
    </xf>
    <xf numFmtId="164" fontId="4" fillId="5" borderId="1" xfId="20" applyFont="1" applyFill="1" applyBorder="1" applyAlignment="1" applyProtection="1">
      <alignment horizontal="center" vertical="center"/>
      <protection locked="0"/>
    </xf>
    <xf numFmtId="164" fontId="4" fillId="4" borderId="1" xfId="20" applyFont="1" applyFill="1" applyBorder="1" applyAlignment="1" applyProtection="1">
      <alignment horizontal="right" vertical="center"/>
      <protection/>
    </xf>
    <xf numFmtId="164" fontId="4" fillId="0" borderId="1" xfId="20" applyFont="1" applyBorder="1" applyAlignment="1" applyProtection="1">
      <alignment vertical="center"/>
      <protection locked="0"/>
    </xf>
    <xf numFmtId="164" fontId="2" fillId="0" borderId="1" xfId="20" applyFont="1" applyBorder="1" applyAlignment="1" applyProtection="1">
      <alignment horizontal="left" vertical="center"/>
      <protection/>
    </xf>
    <xf numFmtId="164" fontId="1" fillId="0" borderId="1" xfId="20" applyFont="1" applyBorder="1" applyAlignment="1" applyProtection="1">
      <alignment horizontal="right" vertical="center"/>
      <protection/>
    </xf>
    <xf numFmtId="165" fontId="1" fillId="0" borderId="1" xfId="20" applyNumberFormat="1" applyFont="1" applyBorder="1" applyAlignment="1" applyProtection="1">
      <alignment vertical="center"/>
      <protection/>
    </xf>
    <xf numFmtId="164" fontId="4" fillId="5" borderId="1" xfId="20" applyFont="1" applyFill="1" applyBorder="1" applyAlignment="1" applyProtection="1">
      <alignment horizontal="left" vertical="center"/>
      <protection locked="0"/>
    </xf>
    <xf numFmtId="164" fontId="1" fillId="5" borderId="1" xfId="20" applyFont="1" applyFill="1" applyBorder="1" applyAlignment="1" applyProtection="1">
      <alignment horizontal="left" vertical="center"/>
      <protection/>
    </xf>
    <xf numFmtId="164" fontId="3" fillId="2" borderId="1" xfId="20" applyFont="1" applyFill="1" applyBorder="1" applyAlignment="1" applyProtection="1">
      <alignment horizontal="left" vertical="center" wrapText="1"/>
      <protection locked="0"/>
    </xf>
    <xf numFmtId="164" fontId="4" fillId="6" borderId="0" xfId="0" applyFont="1" applyFill="1" applyBorder="1" applyAlignment="1" applyProtection="1">
      <alignment horizontal="right" vertical="center" wrapText="1"/>
      <protection locked="0"/>
    </xf>
    <xf numFmtId="165" fontId="4" fillId="6" borderId="1" xfId="0" applyNumberFormat="1" applyFont="1" applyFill="1" applyBorder="1" applyAlignment="1" applyProtection="1">
      <alignment horizontal="center" vertical="center"/>
      <protection/>
    </xf>
    <xf numFmtId="165" fontId="4" fillId="2" borderId="0" xfId="0" applyNumberFormat="1" applyFont="1" applyFill="1" applyBorder="1" applyAlignment="1" applyProtection="1">
      <alignment horizontal="center" vertical="center"/>
      <protection/>
    </xf>
    <xf numFmtId="164" fontId="3" fillId="2" borderId="0" xfId="0" applyFont="1" applyFill="1" applyBorder="1" applyAlignment="1" applyProtection="1">
      <alignment horizontal="right" vertical="center" wrapText="1"/>
      <protection locked="0"/>
    </xf>
    <xf numFmtId="164" fontId="1" fillId="5" borderId="0" xfId="20" applyFont="1" applyFill="1" applyBorder="1" applyAlignment="1" applyProtection="1">
      <alignment vertical="center"/>
      <protection locked="0"/>
    </xf>
    <xf numFmtId="164" fontId="2" fillId="5" borderId="0" xfId="20" applyFont="1" applyFill="1" applyBorder="1" applyAlignment="1" applyProtection="1">
      <alignment horizontal="left" vertical="center"/>
      <protection/>
    </xf>
    <xf numFmtId="164" fontId="1" fillId="5" borderId="0" xfId="20" applyFont="1" applyFill="1" applyBorder="1" applyAlignment="1" applyProtection="1">
      <alignment horizontal="right" vertical="center"/>
      <protection/>
    </xf>
    <xf numFmtId="165" fontId="1" fillId="5" borderId="0" xfId="20" applyNumberFormat="1" applyFont="1" applyFill="1" applyBorder="1" applyAlignment="1" applyProtection="1">
      <alignment horizontal="right" vertical="center"/>
      <protection/>
    </xf>
    <xf numFmtId="166" fontId="4" fillId="5" borderId="0" xfId="20" applyNumberFormat="1" applyFont="1" applyFill="1" applyBorder="1" applyAlignment="1" applyProtection="1">
      <alignment vertical="center" wrapText="1"/>
      <protection/>
    </xf>
    <xf numFmtId="165" fontId="1" fillId="5" borderId="0" xfId="20" applyNumberFormat="1" applyFont="1" applyFill="1" applyBorder="1" applyAlignment="1" applyProtection="1">
      <alignment vertical="center"/>
      <protection/>
    </xf>
    <xf numFmtId="164" fontId="3" fillId="2" borderId="0" xfId="0" applyFont="1" applyFill="1" applyAlignment="1">
      <alignment/>
    </xf>
    <xf numFmtId="164" fontId="9" fillId="3" borderId="2" xfId="20" applyFont="1" applyFill="1" applyBorder="1" applyAlignment="1" applyProtection="1">
      <alignment vertical="center" wrapText="1"/>
      <protection locked="0"/>
    </xf>
    <xf numFmtId="164" fontId="9" fillId="3" borderId="3" xfId="20" applyFont="1" applyFill="1" applyBorder="1" applyAlignment="1" applyProtection="1">
      <alignment vertical="center" wrapText="1"/>
      <protection/>
    </xf>
    <xf numFmtId="164" fontId="0" fillId="3" borderId="3" xfId="0" applyFill="1" applyBorder="1" applyAlignment="1" applyProtection="1">
      <alignment/>
      <protection/>
    </xf>
    <xf numFmtId="165" fontId="9" fillId="3" borderId="3" xfId="20" applyNumberFormat="1" applyFont="1" applyFill="1" applyBorder="1" applyAlignment="1" applyProtection="1">
      <alignment vertical="center" wrapText="1"/>
      <protection/>
    </xf>
    <xf numFmtId="164" fontId="9" fillId="3" borderId="3" xfId="20" applyFont="1" applyFill="1" applyBorder="1" applyAlignment="1" applyProtection="1">
      <alignment horizontal="center" vertical="center" wrapText="1"/>
      <protection/>
    </xf>
    <xf numFmtId="165" fontId="1" fillId="3" borderId="4" xfId="0" applyNumberFormat="1" applyFont="1" applyFill="1" applyBorder="1" applyAlignment="1" applyProtection="1">
      <alignment horizontal="center" vertical="center"/>
      <protection/>
    </xf>
    <xf numFmtId="165" fontId="1" fillId="2" borderId="0" xfId="0" applyNumberFormat="1" applyFont="1" applyFill="1" applyBorder="1" applyAlignment="1" applyProtection="1">
      <alignment horizontal="center" vertical="center"/>
      <protection/>
    </xf>
    <xf numFmtId="164" fontId="16" fillId="0" borderId="5" xfId="20" applyFont="1" applyFill="1" applyBorder="1" applyAlignment="1" applyProtection="1">
      <alignment horizontal="right" vertical="center" wrapText="1"/>
      <protection/>
    </xf>
    <xf numFmtId="165" fontId="16" fillId="0" borderId="6" xfId="20" applyNumberFormat="1" applyFont="1" applyFill="1" applyBorder="1" applyAlignment="1" applyProtection="1">
      <alignment horizontal="center" vertical="center" wrapText="1"/>
      <protection/>
    </xf>
    <xf numFmtId="165" fontId="0" fillId="0" borderId="0" xfId="20" applyNumberFormat="1" applyFont="1" applyBorder="1" applyAlignment="1" applyProtection="1">
      <alignment horizontal="center" vertical="center" wrapText="1"/>
      <protection/>
    </xf>
    <xf numFmtId="164" fontId="16" fillId="7" borderId="1" xfId="20" applyFont="1" applyFill="1" applyBorder="1" applyAlignment="1" applyProtection="1">
      <alignment horizontal="center" vertical="center" wrapText="1"/>
      <protection locked="0"/>
    </xf>
    <xf numFmtId="165" fontId="16" fillId="0" borderId="5" xfId="0" applyNumberFormat="1" applyFont="1" applyBorder="1" applyAlignment="1" applyProtection="1">
      <alignment vertical="center"/>
      <protection/>
    </xf>
    <xf numFmtId="165" fontId="16" fillId="2" borderId="0" xfId="0" applyNumberFormat="1" applyFont="1" applyFill="1" applyBorder="1" applyAlignment="1" applyProtection="1">
      <alignment vertical="center"/>
      <protection/>
    </xf>
    <xf numFmtId="164" fontId="4" fillId="3" borderId="1" xfId="20" applyFont="1" applyFill="1" applyBorder="1" applyAlignment="1" applyProtection="1">
      <alignment horizontal="left" vertical="center"/>
      <protection locked="0"/>
    </xf>
    <xf numFmtId="164" fontId="4" fillId="2" borderId="0" xfId="20" applyFont="1" applyFill="1" applyBorder="1" applyAlignment="1" applyProtection="1">
      <alignment horizontal="left" vertical="center"/>
      <protection locked="0"/>
    </xf>
    <xf numFmtId="164" fontId="1" fillId="0" borderId="1" xfId="0" applyFont="1" applyFill="1" applyBorder="1" applyAlignment="1" applyProtection="1">
      <alignment horizontal="left" vertical="center"/>
      <protection locked="0"/>
    </xf>
    <xf numFmtId="164" fontId="1" fillId="2" borderId="0" xfId="0" applyFont="1" applyFill="1" applyBorder="1" applyAlignment="1" applyProtection="1">
      <alignment horizontal="left" vertical="center"/>
      <protection locked="0"/>
    </xf>
    <xf numFmtId="164" fontId="1" fillId="0" borderId="1" xfId="0" applyFont="1" applyFill="1" applyBorder="1" applyAlignment="1" applyProtection="1">
      <alignment horizontal="left" vertical="center" wrapText="1"/>
      <protection locked="0"/>
    </xf>
    <xf numFmtId="164" fontId="1" fillId="2" borderId="0" xfId="0" applyFont="1" applyFill="1" applyBorder="1" applyAlignment="1" applyProtection="1">
      <alignment horizontal="left" vertical="center" wrapText="1"/>
      <protection locked="0"/>
    </xf>
    <xf numFmtId="164" fontId="1" fillId="0" borderId="1" xfId="0" applyFont="1" applyFill="1" applyBorder="1" applyAlignment="1" applyProtection="1">
      <alignment horizontal="center" vertical="center"/>
      <protection locked="0"/>
    </xf>
    <xf numFmtId="164" fontId="1" fillId="2" borderId="0" xfId="0" applyFont="1" applyFill="1" applyBorder="1" applyAlignment="1" applyProtection="1">
      <alignment horizontal="center" vertical="center"/>
      <protection locked="0"/>
    </xf>
    <xf numFmtId="164" fontId="1" fillId="0" borderId="1" xfId="0" applyFont="1" applyFill="1" applyBorder="1" applyAlignment="1" applyProtection="1">
      <alignment horizontal="left" vertical="top"/>
      <protection locked="0"/>
    </xf>
    <xf numFmtId="164" fontId="1" fillId="2" borderId="0" xfId="0" applyFont="1" applyFill="1" applyBorder="1" applyAlignment="1" applyProtection="1">
      <alignment horizontal="left" vertical="top"/>
      <protection locked="0"/>
    </xf>
    <xf numFmtId="164" fontId="1" fillId="0" borderId="0" xfId="0" applyFont="1" applyFill="1" applyBorder="1" applyAlignment="1" applyProtection="1">
      <alignment horizontal="left" vertical="top"/>
      <protection locked="0"/>
    </xf>
    <xf numFmtId="164" fontId="1" fillId="0" borderId="0" xfId="0" applyFont="1" applyFill="1" applyBorder="1" applyAlignment="1" applyProtection="1">
      <alignment horizontal="left" vertical="center"/>
      <protection/>
    </xf>
    <xf numFmtId="165" fontId="1" fillId="0" borderId="0" xfId="0" applyNumberFormat="1" applyFont="1" applyFill="1" applyBorder="1" applyAlignment="1" applyProtection="1">
      <alignment horizontal="left" vertical="center"/>
      <protection/>
    </xf>
    <xf numFmtId="165" fontId="1" fillId="2" borderId="0" xfId="0" applyNumberFormat="1" applyFont="1" applyFill="1" applyBorder="1" applyAlignment="1" applyProtection="1">
      <alignment horizontal="left" vertical="center"/>
      <protection/>
    </xf>
    <xf numFmtId="164" fontId="1" fillId="0" borderId="7" xfId="0" applyFont="1" applyBorder="1" applyAlignment="1" applyProtection="1">
      <alignment vertical="center"/>
      <protection locked="0"/>
    </xf>
    <xf numFmtId="164" fontId="2" fillId="0" borderId="7" xfId="0" applyFont="1" applyBorder="1" applyAlignment="1" applyProtection="1">
      <alignment vertical="center"/>
      <protection/>
    </xf>
    <xf numFmtId="164" fontId="1" fillId="0" borderId="7" xfId="0" applyFont="1" applyBorder="1" applyAlignment="1" applyProtection="1">
      <alignment vertical="center"/>
      <protection/>
    </xf>
    <xf numFmtId="165" fontId="1" fillId="0" borderId="0" xfId="0" applyNumberFormat="1" applyFont="1" applyAlignment="1" applyProtection="1">
      <alignment vertical="center"/>
      <protection/>
    </xf>
    <xf numFmtId="165" fontId="1" fillId="2" borderId="0" xfId="0" applyNumberFormat="1" applyFont="1" applyFill="1" applyAlignment="1" applyProtection="1">
      <alignment vertical="center"/>
      <protection/>
    </xf>
    <xf numFmtId="164" fontId="1" fillId="0" borderId="0" xfId="0" applyFont="1" applyAlignment="1" applyProtection="1">
      <alignment vertical="center"/>
      <protection locked="0"/>
    </xf>
    <xf numFmtId="164" fontId="2" fillId="0" borderId="0" xfId="0" applyFont="1" applyAlignment="1" applyProtection="1">
      <alignment vertical="center"/>
      <protection/>
    </xf>
    <xf numFmtId="164" fontId="0" fillId="2" borderId="0" xfId="0" applyFill="1" applyAlignment="1">
      <alignment/>
    </xf>
    <xf numFmtId="164" fontId="30" fillId="2" borderId="0" xfId="0" applyFont="1" applyFill="1" applyAlignment="1" applyProtection="1">
      <alignment vertical="center"/>
      <protection locked="0"/>
    </xf>
    <xf numFmtId="164" fontId="31" fillId="2" borderId="0" xfId="0" applyFont="1" applyFill="1" applyBorder="1" applyAlignment="1" applyProtection="1">
      <alignment horizontal="left" vertical="center" wrapText="1"/>
      <protection/>
    </xf>
    <xf numFmtId="164" fontId="3" fillId="0" borderId="0" xfId="0" applyFont="1" applyFill="1" applyAlignment="1">
      <alignment/>
    </xf>
    <xf numFmtId="164" fontId="1" fillId="0" borderId="1" xfId="0" applyFont="1" applyBorder="1" applyAlignment="1" applyProtection="1">
      <alignment vertical="center"/>
      <protection/>
    </xf>
  </cellXfs>
  <cellStyles count="7">
    <cellStyle name="Normal" xfId="0"/>
    <cellStyle name="Comma" xfId="15"/>
    <cellStyle name="Comma [0]" xfId="16"/>
    <cellStyle name="Currency" xfId="17"/>
    <cellStyle name="Currency [0]" xfId="18"/>
    <cellStyle name="Percent" xfId="19"/>
    <cellStyle name="normální_Lis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5</xdr:col>
      <xdr:colOff>495300</xdr:colOff>
      <xdr:row>1</xdr:row>
      <xdr:rowOff>28575</xdr:rowOff>
    </xdr:to>
    <xdr:pic>
      <xdr:nvPicPr>
        <xdr:cNvPr id="1" name="Obrázek 1"/>
        <xdr:cNvPicPr preferRelativeResize="1">
          <a:picLocks noChangeAspect="1"/>
        </xdr:cNvPicPr>
      </xdr:nvPicPr>
      <xdr:blipFill>
        <a:blip r:embed="rId1"/>
        <a:stretch>
          <a:fillRect/>
        </a:stretch>
      </xdr:blipFill>
      <xdr:spPr>
        <a:xfrm>
          <a:off x="0" y="38100"/>
          <a:ext cx="6210300" cy="723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94"/>
  <sheetViews>
    <sheetView tabSelected="1" zoomScale="110" zoomScaleNormal="110" workbookViewId="0" topLeftCell="A58">
      <selection activeCell="A85" sqref="A85"/>
    </sheetView>
  </sheetViews>
  <sheetFormatPr defaultColWidth="9.140625" defaultRowHeight="15.75" customHeight="1"/>
  <cols>
    <col min="1" max="1" width="47.28125" style="1" customWidth="1"/>
    <col min="2" max="2" width="9.421875" style="2" customWidth="1"/>
    <col min="3" max="3" width="9.00390625" style="3" customWidth="1"/>
    <col min="4" max="4" width="11.00390625" style="4" customWidth="1"/>
    <col min="5" max="5" width="9.00390625" style="3" customWidth="1"/>
    <col min="6" max="6" width="9.57421875" style="4" customWidth="1"/>
    <col min="7" max="7" width="2.8515625" style="5" customWidth="1"/>
    <col min="8" max="8" width="47.7109375" style="6" customWidth="1"/>
    <col min="9" max="16384" width="9.00390625" style="3" customWidth="1"/>
  </cols>
  <sheetData>
    <row r="1" spans="1:256" s="14" customFormat="1" ht="57.75" customHeight="1">
      <c r="A1" s="7"/>
      <c r="B1" s="8"/>
      <c r="C1" s="9"/>
      <c r="D1" s="10"/>
      <c r="E1" s="9"/>
      <c r="F1" s="10"/>
      <c r="G1" s="11"/>
      <c r="H1" s="12" t="s">
        <v>0</v>
      </c>
      <c r="I1" s="13"/>
      <c r="J1" s="13"/>
      <c r="K1" s="13"/>
      <c r="L1" s="13"/>
      <c r="M1" s="13"/>
      <c r="N1" s="13"/>
      <c r="O1" s="13"/>
      <c r="P1" s="13"/>
      <c r="Q1" s="13"/>
      <c r="R1" s="13"/>
      <c r="S1" s="13"/>
      <c r="T1" s="13"/>
      <c r="IT1" s="15"/>
      <c r="IU1" s="15"/>
      <c r="IV1" s="15"/>
    </row>
    <row r="2" spans="1:256" s="14" customFormat="1" ht="7.5" customHeight="1">
      <c r="A2" s="7"/>
      <c r="B2" s="8"/>
      <c r="C2" s="9"/>
      <c r="D2" s="16"/>
      <c r="E2" s="17"/>
      <c r="F2" s="18" t="s">
        <v>1</v>
      </c>
      <c r="G2" s="19"/>
      <c r="H2" s="20"/>
      <c r="I2" s="13"/>
      <c r="J2" s="13"/>
      <c r="K2" s="13"/>
      <c r="L2" s="13"/>
      <c r="M2" s="13"/>
      <c r="N2" s="13"/>
      <c r="O2" s="13"/>
      <c r="P2" s="13"/>
      <c r="Q2" s="13"/>
      <c r="R2" s="13"/>
      <c r="S2" s="13"/>
      <c r="T2" s="13"/>
      <c r="IT2" s="15"/>
      <c r="IU2" s="15"/>
      <c r="IV2" s="15"/>
    </row>
    <row r="3" spans="1:256" s="30" customFormat="1" ht="27.75" customHeight="1">
      <c r="A3" s="21" t="s">
        <v>2</v>
      </c>
      <c r="B3" s="22" t="s">
        <v>3</v>
      </c>
      <c r="C3" s="23" t="s">
        <v>4</v>
      </c>
      <c r="D3" s="24" t="s">
        <v>5</v>
      </c>
      <c r="E3" s="25" t="s">
        <v>6</v>
      </c>
      <c r="F3" s="26" t="s">
        <v>7</v>
      </c>
      <c r="G3" s="27"/>
      <c r="H3" s="28" t="s">
        <v>8</v>
      </c>
      <c r="I3" s="29"/>
      <c r="J3" s="29"/>
      <c r="K3" s="29"/>
      <c r="L3" s="29"/>
      <c r="M3" s="29"/>
      <c r="N3" s="29"/>
      <c r="O3" s="29"/>
      <c r="P3" s="29"/>
      <c r="Q3" s="29"/>
      <c r="R3" s="29"/>
      <c r="S3" s="29"/>
      <c r="T3" s="29"/>
      <c r="IT3" s="31"/>
      <c r="IU3" s="31"/>
      <c r="IV3" s="31"/>
    </row>
    <row r="4" spans="1:256" s="30" customFormat="1" ht="15.75" customHeight="1">
      <c r="A4" s="32" t="s">
        <v>9</v>
      </c>
      <c r="B4" s="33"/>
      <c r="C4" s="34"/>
      <c r="D4" s="35"/>
      <c r="E4" s="36"/>
      <c r="F4" s="37"/>
      <c r="G4" s="38"/>
      <c r="H4" s="39"/>
      <c r="I4" s="40"/>
      <c r="J4" s="40"/>
      <c r="K4" s="40"/>
      <c r="L4" s="40"/>
      <c r="M4" s="40"/>
      <c r="N4" s="40"/>
      <c r="O4" s="40"/>
      <c r="P4" s="40"/>
      <c r="Q4" s="40"/>
      <c r="R4" s="40"/>
      <c r="S4" s="40"/>
      <c r="T4" s="40"/>
      <c r="IT4" s="31"/>
      <c r="IU4" s="31"/>
      <c r="IV4" s="31"/>
    </row>
    <row r="5" spans="1:256" s="30" customFormat="1" ht="15.75" customHeight="1">
      <c r="A5" s="41" t="s">
        <v>10</v>
      </c>
      <c r="B5" s="42" t="s">
        <v>11</v>
      </c>
      <c r="C5" s="43" t="s">
        <v>12</v>
      </c>
      <c r="D5" s="44">
        <v>88</v>
      </c>
      <c r="E5" s="45"/>
      <c r="F5" s="46">
        <f>E5*D5</f>
        <v>0</v>
      </c>
      <c r="G5" s="47"/>
      <c r="H5" s="48" t="s">
        <v>13</v>
      </c>
      <c r="I5" s="49"/>
      <c r="J5" s="49"/>
      <c r="K5" s="49"/>
      <c r="L5" s="49"/>
      <c r="M5" s="49"/>
      <c r="N5" s="49"/>
      <c r="O5" s="49"/>
      <c r="P5" s="49"/>
      <c r="Q5" s="49"/>
      <c r="R5" s="49"/>
      <c r="S5" s="49"/>
      <c r="T5" s="49"/>
      <c r="IT5" s="31"/>
      <c r="IU5" s="31"/>
      <c r="IV5" s="31"/>
    </row>
    <row r="6" spans="1:256" s="30" customFormat="1" ht="15.75" customHeight="1">
      <c r="A6" s="50" t="s">
        <v>14</v>
      </c>
      <c r="B6" s="51" t="s">
        <v>15</v>
      </c>
      <c r="C6" s="52" t="s">
        <v>12</v>
      </c>
      <c r="D6" s="53">
        <v>113</v>
      </c>
      <c r="E6" s="54"/>
      <c r="F6" s="46">
        <f>E6*D6</f>
        <v>0</v>
      </c>
      <c r="G6" s="47"/>
      <c r="H6" s="55" t="s">
        <v>16</v>
      </c>
      <c r="I6" s="49"/>
      <c r="J6" s="49"/>
      <c r="K6" s="49"/>
      <c r="L6" s="49"/>
      <c r="M6" s="49"/>
      <c r="N6" s="49"/>
      <c r="O6" s="49"/>
      <c r="P6" s="49"/>
      <c r="Q6" s="49"/>
      <c r="R6" s="49"/>
      <c r="S6" s="49"/>
      <c r="T6" s="49"/>
      <c r="IT6" s="31"/>
      <c r="IU6" s="31"/>
      <c r="IV6" s="31"/>
    </row>
    <row r="7" spans="1:256" s="30" customFormat="1" ht="15.75" customHeight="1">
      <c r="A7" s="56" t="s">
        <v>17</v>
      </c>
      <c r="B7" s="57">
        <v>85018</v>
      </c>
      <c r="C7" s="58" t="s">
        <v>18</v>
      </c>
      <c r="D7" s="53">
        <v>68</v>
      </c>
      <c r="E7" s="59"/>
      <c r="F7" s="46">
        <f>E7*D7</f>
        <v>0</v>
      </c>
      <c r="G7" s="47"/>
      <c r="H7" s="60"/>
      <c r="I7" s="61"/>
      <c r="J7" s="61"/>
      <c r="K7" s="61"/>
      <c r="L7" s="61"/>
      <c r="M7" s="61"/>
      <c r="N7" s="61"/>
      <c r="O7" s="61"/>
      <c r="P7" s="61"/>
      <c r="Q7" s="61"/>
      <c r="R7" s="61"/>
      <c r="S7" s="61"/>
      <c r="T7" s="61"/>
      <c r="IT7" s="31"/>
      <c r="IU7" s="31"/>
      <c r="IV7" s="31"/>
    </row>
    <row r="8" spans="1:256" s="30" customFormat="1" ht="15.75" customHeight="1">
      <c r="A8" s="56" t="s">
        <v>19</v>
      </c>
      <c r="B8" s="57">
        <v>87034</v>
      </c>
      <c r="C8" s="58" t="s">
        <v>20</v>
      </c>
      <c r="D8" s="53">
        <v>65</v>
      </c>
      <c r="E8" s="62"/>
      <c r="F8" s="46">
        <f>E8*D8</f>
        <v>0</v>
      </c>
      <c r="G8" s="47"/>
      <c r="H8" s="60"/>
      <c r="I8" s="61"/>
      <c r="J8" s="61"/>
      <c r="K8" s="61"/>
      <c r="L8" s="61"/>
      <c r="M8" s="61"/>
      <c r="N8" s="61"/>
      <c r="O8" s="61"/>
      <c r="P8" s="61"/>
      <c r="Q8" s="61"/>
      <c r="R8" s="61"/>
      <c r="S8" s="61"/>
      <c r="T8" s="61"/>
      <c r="IT8" s="31"/>
      <c r="IU8" s="31"/>
      <c r="IV8" s="31"/>
    </row>
    <row r="9" spans="1:256" s="30" customFormat="1" ht="15.75" customHeight="1">
      <c r="A9" s="63" t="s">
        <v>21</v>
      </c>
      <c r="B9" s="57">
        <v>87029</v>
      </c>
      <c r="C9" s="58" t="s">
        <v>22</v>
      </c>
      <c r="D9" s="53">
        <v>70</v>
      </c>
      <c r="E9" s="54"/>
      <c r="F9" s="46">
        <f>E9*D9</f>
        <v>0</v>
      </c>
      <c r="G9" s="47"/>
      <c r="H9" s="64"/>
      <c r="I9" s="61"/>
      <c r="J9" s="61"/>
      <c r="K9" s="61"/>
      <c r="L9" s="61"/>
      <c r="M9" s="61"/>
      <c r="N9" s="61"/>
      <c r="O9" s="61"/>
      <c r="P9" s="61"/>
      <c r="Q9" s="61"/>
      <c r="R9" s="61"/>
      <c r="S9" s="61"/>
      <c r="T9" s="61"/>
      <c r="IT9" s="31"/>
      <c r="IU9" s="31"/>
      <c r="IV9" s="31"/>
    </row>
    <row r="10" spans="1:256" s="30" customFormat="1" ht="15.75" customHeight="1">
      <c r="A10" s="56" t="s">
        <v>23</v>
      </c>
      <c r="B10" s="57">
        <v>87035</v>
      </c>
      <c r="C10" s="58" t="s">
        <v>12</v>
      </c>
      <c r="D10" s="53">
        <v>87</v>
      </c>
      <c r="E10" s="62"/>
      <c r="F10" s="46">
        <f>E10*D10</f>
        <v>0</v>
      </c>
      <c r="G10" s="47"/>
      <c r="H10" s="60"/>
      <c r="I10" s="65"/>
      <c r="J10" s="65"/>
      <c r="K10" s="65"/>
      <c r="L10" s="65"/>
      <c r="M10" s="65"/>
      <c r="N10" s="65"/>
      <c r="O10" s="65"/>
      <c r="P10" s="65"/>
      <c r="Q10" s="65"/>
      <c r="R10" s="65"/>
      <c r="S10" s="65"/>
      <c r="T10" s="65"/>
      <c r="IT10" s="31"/>
      <c r="IU10" s="31"/>
      <c r="IV10" s="31"/>
    </row>
    <row r="11" spans="1:256" s="30" customFormat="1" ht="15.75" customHeight="1">
      <c r="A11" s="41" t="s">
        <v>24</v>
      </c>
      <c r="B11" s="42">
        <v>86066</v>
      </c>
      <c r="C11" s="43" t="s">
        <v>12</v>
      </c>
      <c r="D11" s="53">
        <v>93</v>
      </c>
      <c r="E11" s="66"/>
      <c r="F11" s="46">
        <f>E11*D11</f>
        <v>0</v>
      </c>
      <c r="G11" s="47"/>
      <c r="H11" s="60"/>
      <c r="I11" s="61"/>
      <c r="J11" s="61"/>
      <c r="K11" s="61"/>
      <c r="L11" s="61"/>
      <c r="M11" s="61"/>
      <c r="N11" s="61"/>
      <c r="O11" s="61"/>
      <c r="P11" s="61"/>
      <c r="Q11" s="61"/>
      <c r="R11" s="61"/>
      <c r="S11" s="61"/>
      <c r="T11" s="61"/>
      <c r="IT11" s="31"/>
      <c r="IU11" s="31"/>
      <c r="IV11" s="31"/>
    </row>
    <row r="12" spans="1:256" s="30" customFormat="1" ht="15.75" customHeight="1">
      <c r="A12" s="67" t="s">
        <v>25</v>
      </c>
      <c r="B12" s="68"/>
      <c r="C12" s="69"/>
      <c r="D12" s="70"/>
      <c r="E12" s="71"/>
      <c r="F12" s="70"/>
      <c r="G12" s="72"/>
      <c r="H12" s="73"/>
      <c r="I12" s="61"/>
      <c r="J12" s="61"/>
      <c r="K12" s="61"/>
      <c r="L12" s="61"/>
      <c r="M12" s="61"/>
      <c r="N12" s="61"/>
      <c r="O12" s="61"/>
      <c r="P12" s="61"/>
      <c r="Q12" s="61"/>
      <c r="R12" s="61"/>
      <c r="S12" s="61"/>
      <c r="T12" s="61"/>
      <c r="IT12" s="31"/>
      <c r="IU12" s="31"/>
      <c r="IV12" s="31"/>
    </row>
    <row r="13" spans="1:256" s="30" customFormat="1" ht="15.75" customHeight="1">
      <c r="A13" s="74" t="s">
        <v>26</v>
      </c>
      <c r="B13" s="75" t="s">
        <v>27</v>
      </c>
      <c r="C13" s="76" t="s">
        <v>12</v>
      </c>
      <c r="D13" s="44">
        <v>98</v>
      </c>
      <c r="E13" s="77"/>
      <c r="F13" s="46">
        <f>E13*D13</f>
        <v>0</v>
      </c>
      <c r="G13" s="47"/>
      <c r="H13" s="48" t="s">
        <v>28</v>
      </c>
      <c r="I13" s="65"/>
      <c r="J13" s="65"/>
      <c r="K13" s="65"/>
      <c r="L13" s="65"/>
      <c r="M13" s="65"/>
      <c r="N13" s="65"/>
      <c r="O13" s="65"/>
      <c r="P13" s="65"/>
      <c r="Q13" s="65"/>
      <c r="R13" s="65"/>
      <c r="S13" s="65"/>
      <c r="T13" s="65"/>
      <c r="IT13" s="31"/>
      <c r="IU13" s="31"/>
      <c r="IV13" s="31"/>
    </row>
    <row r="14" spans="1:256" s="30" customFormat="1" ht="15.75" customHeight="1">
      <c r="A14" s="50" t="s">
        <v>29</v>
      </c>
      <c r="B14" s="51">
        <v>87032</v>
      </c>
      <c r="C14" s="52" t="s">
        <v>20</v>
      </c>
      <c r="D14" s="53">
        <v>65</v>
      </c>
      <c r="E14" s="62"/>
      <c r="F14" s="46">
        <f>E14*D14</f>
        <v>0</v>
      </c>
      <c r="G14" s="47"/>
      <c r="H14" s="60"/>
      <c r="I14" s="65"/>
      <c r="J14" s="65"/>
      <c r="K14" s="65"/>
      <c r="L14" s="65"/>
      <c r="M14" s="65"/>
      <c r="N14" s="65"/>
      <c r="O14" s="65"/>
      <c r="P14" s="65"/>
      <c r="Q14" s="65"/>
      <c r="R14" s="65"/>
      <c r="S14" s="65"/>
      <c r="T14" s="65"/>
      <c r="IT14" s="31"/>
      <c r="IU14" s="31"/>
      <c r="IV14" s="31"/>
    </row>
    <row r="15" spans="1:256" s="30" customFormat="1" ht="15.75" customHeight="1">
      <c r="A15" s="74" t="s">
        <v>30</v>
      </c>
      <c r="B15" s="75" t="s">
        <v>31</v>
      </c>
      <c r="C15" s="76" t="s">
        <v>12</v>
      </c>
      <c r="D15" s="44">
        <v>75</v>
      </c>
      <c r="E15" s="77"/>
      <c r="F15" s="46">
        <f>E15*D15</f>
        <v>0</v>
      </c>
      <c r="G15" s="47"/>
      <c r="H15" s="48" t="s">
        <v>32</v>
      </c>
      <c r="I15" s="65"/>
      <c r="J15" s="65"/>
      <c r="K15" s="65"/>
      <c r="L15" s="65"/>
      <c r="M15" s="65"/>
      <c r="N15" s="65"/>
      <c r="O15" s="65"/>
      <c r="P15" s="65"/>
      <c r="Q15" s="65"/>
      <c r="R15" s="65"/>
      <c r="S15" s="65"/>
      <c r="T15" s="65"/>
      <c r="IT15" s="31"/>
      <c r="IU15" s="31"/>
      <c r="IV15" s="31"/>
    </row>
    <row r="16" spans="1:256" s="30" customFormat="1" ht="15.75" customHeight="1">
      <c r="A16" s="74" t="s">
        <v>33</v>
      </c>
      <c r="B16" s="75" t="s">
        <v>34</v>
      </c>
      <c r="C16" s="76" t="s">
        <v>12</v>
      </c>
      <c r="D16" s="44">
        <v>65</v>
      </c>
      <c r="E16" s="77"/>
      <c r="F16" s="46">
        <f>E16*D16</f>
        <v>0</v>
      </c>
      <c r="G16" s="47"/>
      <c r="H16" s="60"/>
      <c r="I16" s="65"/>
      <c r="J16" s="65"/>
      <c r="K16" s="65"/>
      <c r="L16" s="65"/>
      <c r="M16" s="65"/>
      <c r="N16" s="65"/>
      <c r="O16" s="65"/>
      <c r="P16" s="65"/>
      <c r="Q16" s="65"/>
      <c r="R16" s="65"/>
      <c r="S16" s="65"/>
      <c r="T16" s="65"/>
      <c r="IT16" s="31"/>
      <c r="IU16" s="31"/>
      <c r="IV16" s="31"/>
    </row>
    <row r="17" spans="1:256" s="79" customFormat="1" ht="15.75" customHeight="1">
      <c r="A17" s="50" t="s">
        <v>35</v>
      </c>
      <c r="B17" s="51">
        <v>86020</v>
      </c>
      <c r="C17" s="52" t="s">
        <v>12</v>
      </c>
      <c r="D17" s="53">
        <v>106</v>
      </c>
      <c r="E17" s="62"/>
      <c r="F17" s="46">
        <f>E17*D17</f>
        <v>0</v>
      </c>
      <c r="G17" s="47"/>
      <c r="H17" s="48" t="s">
        <v>36</v>
      </c>
      <c r="I17" s="78"/>
      <c r="J17" s="78"/>
      <c r="K17" s="78"/>
      <c r="L17" s="78"/>
      <c r="M17" s="78"/>
      <c r="N17" s="78"/>
      <c r="O17" s="78"/>
      <c r="P17" s="78"/>
      <c r="Q17" s="78"/>
      <c r="R17" s="78"/>
      <c r="S17" s="78"/>
      <c r="T17" s="78"/>
      <c r="IT17" s="80"/>
      <c r="IU17" s="80"/>
      <c r="IV17" s="80"/>
    </row>
    <row r="18" spans="1:256" s="79" customFormat="1" ht="15.75" customHeight="1">
      <c r="A18" s="50" t="s">
        <v>37</v>
      </c>
      <c r="B18" s="51">
        <v>86045</v>
      </c>
      <c r="C18" s="52" t="s">
        <v>38</v>
      </c>
      <c r="D18" s="53">
        <v>65</v>
      </c>
      <c r="E18" s="62"/>
      <c r="F18" s="46">
        <f>E18*D18</f>
        <v>0</v>
      </c>
      <c r="G18" s="47"/>
      <c r="H18" s="48" t="s">
        <v>39</v>
      </c>
      <c r="I18" s="78"/>
      <c r="J18" s="78"/>
      <c r="K18" s="78"/>
      <c r="L18" s="78"/>
      <c r="M18" s="78"/>
      <c r="N18" s="78"/>
      <c r="O18" s="78"/>
      <c r="P18" s="78"/>
      <c r="Q18" s="78"/>
      <c r="R18" s="78"/>
      <c r="S18" s="78"/>
      <c r="T18" s="78"/>
      <c r="IT18" s="80"/>
      <c r="IU18" s="80"/>
      <c r="IV18" s="80"/>
    </row>
    <row r="19" spans="1:256" s="30" customFormat="1" ht="15.75" customHeight="1">
      <c r="A19" s="32" t="s">
        <v>40</v>
      </c>
      <c r="B19" s="33"/>
      <c r="C19" s="81"/>
      <c r="D19" s="82"/>
      <c r="E19" s="83"/>
      <c r="F19" s="70"/>
      <c r="G19" s="72"/>
      <c r="H19" s="39"/>
      <c r="I19" s="61"/>
      <c r="J19" s="61"/>
      <c r="K19" s="61"/>
      <c r="L19" s="61"/>
      <c r="M19" s="61"/>
      <c r="N19" s="61"/>
      <c r="O19" s="61"/>
      <c r="P19" s="61"/>
      <c r="Q19" s="61"/>
      <c r="R19" s="61"/>
      <c r="S19" s="61"/>
      <c r="T19" s="61"/>
      <c r="IT19" s="31"/>
      <c r="IU19" s="31"/>
      <c r="IV19" s="31"/>
    </row>
    <row r="20" spans="1:256" s="79" customFormat="1" ht="15.75" customHeight="1">
      <c r="A20" s="50" t="s">
        <v>41</v>
      </c>
      <c r="B20" s="51" t="s">
        <v>42</v>
      </c>
      <c r="C20" s="52" t="s">
        <v>12</v>
      </c>
      <c r="D20" s="53">
        <v>48</v>
      </c>
      <c r="E20" s="62"/>
      <c r="F20" s="46">
        <f>E20*D20</f>
        <v>0</v>
      </c>
      <c r="G20" s="47"/>
      <c r="H20" s="84" t="s">
        <v>43</v>
      </c>
      <c r="I20" s="78"/>
      <c r="J20" s="78"/>
      <c r="K20" s="78"/>
      <c r="L20" s="78"/>
      <c r="M20" s="78"/>
      <c r="N20" s="78"/>
      <c r="O20" s="78"/>
      <c r="P20" s="78"/>
      <c r="Q20" s="78"/>
      <c r="R20" s="78"/>
      <c r="S20" s="78"/>
      <c r="T20" s="78"/>
      <c r="IT20" s="80"/>
      <c r="IU20" s="80"/>
      <c r="IV20" s="80"/>
    </row>
    <row r="21" spans="1:256" s="79" customFormat="1" ht="15.75" customHeight="1">
      <c r="A21" s="85" t="s">
        <v>44</v>
      </c>
      <c r="B21" s="51" t="s">
        <v>45</v>
      </c>
      <c r="C21" s="52" t="s">
        <v>12</v>
      </c>
      <c r="D21" s="53">
        <v>65</v>
      </c>
      <c r="E21" s="62"/>
      <c r="F21" s="46">
        <f>E21*D21</f>
        <v>0</v>
      </c>
      <c r="G21" s="47"/>
      <c r="H21" s="84" t="s">
        <v>46</v>
      </c>
      <c r="I21" s="78"/>
      <c r="J21" s="78"/>
      <c r="K21" s="78"/>
      <c r="L21" s="78"/>
      <c r="M21" s="78"/>
      <c r="N21" s="78"/>
      <c r="O21" s="78"/>
      <c r="P21" s="78"/>
      <c r="Q21" s="78"/>
      <c r="R21" s="78"/>
      <c r="S21" s="78"/>
      <c r="T21" s="78"/>
      <c r="IT21" s="80"/>
      <c r="IU21" s="80"/>
      <c r="IV21" s="80"/>
    </row>
    <row r="22" spans="1:256" s="79" customFormat="1" ht="15.75" customHeight="1">
      <c r="A22" s="85" t="s">
        <v>47</v>
      </c>
      <c r="B22" s="51" t="s">
        <v>48</v>
      </c>
      <c r="C22" s="52" t="s">
        <v>12</v>
      </c>
      <c r="D22" s="53">
        <v>65</v>
      </c>
      <c r="E22" s="62"/>
      <c r="F22" s="46">
        <f>E22*D22</f>
        <v>0</v>
      </c>
      <c r="G22" s="47"/>
      <c r="H22" s="86"/>
      <c r="I22" s="78"/>
      <c r="J22" s="78"/>
      <c r="K22" s="78"/>
      <c r="L22" s="78"/>
      <c r="M22" s="78"/>
      <c r="N22" s="78"/>
      <c r="O22" s="78"/>
      <c r="P22" s="78"/>
      <c r="Q22" s="78"/>
      <c r="R22" s="78"/>
      <c r="S22" s="78"/>
      <c r="T22" s="78"/>
      <c r="IT22" s="80"/>
      <c r="IU22" s="80"/>
      <c r="IV22" s="80"/>
    </row>
    <row r="23" spans="1:256" s="79" customFormat="1" ht="15.75" customHeight="1">
      <c r="A23" s="85" t="s">
        <v>49</v>
      </c>
      <c r="B23" s="51" t="s">
        <v>50</v>
      </c>
      <c r="C23" s="52" t="s">
        <v>12</v>
      </c>
      <c r="D23" s="53">
        <v>86</v>
      </c>
      <c r="E23" s="62"/>
      <c r="F23" s="46">
        <f>E23*D23</f>
        <v>0</v>
      </c>
      <c r="G23" s="47"/>
      <c r="H23" s="86"/>
      <c r="I23" s="78"/>
      <c r="J23" s="78"/>
      <c r="K23" s="78"/>
      <c r="L23" s="78"/>
      <c r="M23" s="78"/>
      <c r="N23" s="78"/>
      <c r="O23" s="78"/>
      <c r="P23" s="78"/>
      <c r="Q23" s="78"/>
      <c r="R23" s="78"/>
      <c r="S23" s="78"/>
      <c r="T23" s="78"/>
      <c r="IT23" s="80"/>
      <c r="IU23" s="80"/>
      <c r="IV23" s="80"/>
    </row>
    <row r="24" spans="1:256" s="30" customFormat="1" ht="15.75" customHeight="1">
      <c r="A24" s="87" t="s">
        <v>51</v>
      </c>
      <c r="B24" s="75" t="s">
        <v>52</v>
      </c>
      <c r="C24" s="76" t="s">
        <v>12</v>
      </c>
      <c r="D24" s="53">
        <v>86</v>
      </c>
      <c r="E24" s="77"/>
      <c r="F24" s="46">
        <f>E24*D24</f>
        <v>0</v>
      </c>
      <c r="G24" s="47"/>
      <c r="H24" s="86"/>
      <c r="I24" s="88"/>
      <c r="J24" s="88"/>
      <c r="K24" s="88"/>
      <c r="L24" s="89"/>
      <c r="M24" s="89"/>
      <c r="N24" s="89"/>
      <c r="O24" s="89"/>
      <c r="P24" s="89"/>
      <c r="Q24" s="89"/>
      <c r="R24" s="89"/>
      <c r="S24" s="89"/>
      <c r="T24" s="89"/>
      <c r="IT24" s="31"/>
      <c r="IU24" s="31"/>
      <c r="IV24" s="31"/>
    </row>
    <row r="25" spans="1:256" s="30" customFormat="1" ht="15.75" customHeight="1">
      <c r="A25" s="87" t="s">
        <v>53</v>
      </c>
      <c r="B25" s="75" t="s">
        <v>54</v>
      </c>
      <c r="C25" s="76" t="s">
        <v>12</v>
      </c>
      <c r="D25" s="44">
        <v>86</v>
      </c>
      <c r="E25" s="77"/>
      <c r="F25" s="46">
        <f>E25*D25</f>
        <v>0</v>
      </c>
      <c r="G25" s="47"/>
      <c r="H25" s="84" t="s">
        <v>55</v>
      </c>
      <c r="I25" s="65"/>
      <c r="J25" s="65"/>
      <c r="K25" s="65"/>
      <c r="L25" s="65"/>
      <c r="M25" s="65"/>
      <c r="N25" s="65"/>
      <c r="O25" s="65"/>
      <c r="P25" s="65"/>
      <c r="Q25" s="65"/>
      <c r="R25" s="65"/>
      <c r="S25" s="65"/>
      <c r="T25" s="65"/>
      <c r="IT25" s="31"/>
      <c r="IU25" s="31"/>
      <c r="IV25" s="31"/>
    </row>
    <row r="26" spans="1:256" s="30" customFormat="1" ht="15.75" customHeight="1">
      <c r="A26" s="87" t="s">
        <v>56</v>
      </c>
      <c r="B26" s="75" t="s">
        <v>57</v>
      </c>
      <c r="C26" s="76" t="s">
        <v>12</v>
      </c>
      <c r="D26" s="44">
        <v>86</v>
      </c>
      <c r="E26" s="77"/>
      <c r="F26" s="46">
        <f>E26*D26</f>
        <v>0</v>
      </c>
      <c r="G26" s="47"/>
      <c r="H26" s="84" t="s">
        <v>58</v>
      </c>
      <c r="I26" s="65"/>
      <c r="J26" s="65"/>
      <c r="K26" s="65"/>
      <c r="L26" s="65"/>
      <c r="M26" s="65"/>
      <c r="N26" s="65"/>
      <c r="O26" s="65"/>
      <c r="P26" s="65"/>
      <c r="Q26" s="65"/>
      <c r="R26" s="65"/>
      <c r="S26" s="65"/>
      <c r="T26" s="65"/>
      <c r="IT26" s="31"/>
      <c r="IU26" s="31"/>
      <c r="IV26" s="31"/>
    </row>
    <row r="27" spans="1:256" s="30" customFormat="1" ht="15.75" customHeight="1">
      <c r="A27" s="85" t="s">
        <v>59</v>
      </c>
      <c r="B27" s="51" t="s">
        <v>60</v>
      </c>
      <c r="C27" s="52" t="s">
        <v>12</v>
      </c>
      <c r="D27" s="53">
        <v>83</v>
      </c>
      <c r="E27" s="59"/>
      <c r="F27" s="46">
        <f>E27*D27</f>
        <v>0</v>
      </c>
      <c r="G27" s="47"/>
      <c r="H27" s="84" t="s">
        <v>61</v>
      </c>
      <c r="I27" s="61"/>
      <c r="J27" s="61"/>
      <c r="K27" s="61"/>
      <c r="L27" s="61"/>
      <c r="M27" s="61"/>
      <c r="N27" s="61"/>
      <c r="O27" s="61"/>
      <c r="P27" s="61"/>
      <c r="Q27" s="61"/>
      <c r="R27" s="61"/>
      <c r="S27" s="61"/>
      <c r="T27" s="61"/>
      <c r="IT27" s="31"/>
      <c r="IU27" s="31"/>
      <c r="IV27" s="31"/>
    </row>
    <row r="28" spans="1:256" s="30" customFormat="1" ht="15.75" customHeight="1">
      <c r="A28" s="32" t="s">
        <v>62</v>
      </c>
      <c r="B28" s="32"/>
      <c r="C28" s="32"/>
      <c r="D28" s="82"/>
      <c r="E28" s="90"/>
      <c r="F28" s="70"/>
      <c r="G28" s="72"/>
      <c r="H28" s="39"/>
      <c r="I28" s="61"/>
      <c r="J28" s="61"/>
      <c r="K28" s="61"/>
      <c r="L28" s="61"/>
      <c r="M28" s="61"/>
      <c r="N28" s="61"/>
      <c r="O28" s="61"/>
      <c r="P28" s="61"/>
      <c r="Q28" s="61"/>
      <c r="R28" s="61"/>
      <c r="S28" s="61"/>
      <c r="T28" s="61"/>
      <c r="IT28" s="31"/>
      <c r="IU28" s="31"/>
      <c r="IV28" s="31"/>
    </row>
    <row r="29" spans="1:256" s="30" customFormat="1" ht="15.75" customHeight="1">
      <c r="A29" s="85" t="s">
        <v>63</v>
      </c>
      <c r="B29" s="51">
        <v>97566</v>
      </c>
      <c r="C29" s="52" t="s">
        <v>64</v>
      </c>
      <c r="D29" s="53">
        <v>29</v>
      </c>
      <c r="E29" s="59"/>
      <c r="F29" s="46">
        <f>E29*D29</f>
        <v>0</v>
      </c>
      <c r="G29" s="47"/>
      <c r="H29" s="84" t="s">
        <v>65</v>
      </c>
      <c r="I29" s="61"/>
      <c r="J29" s="61"/>
      <c r="K29" s="61"/>
      <c r="L29" s="61"/>
      <c r="M29" s="61"/>
      <c r="N29" s="61"/>
      <c r="O29" s="61"/>
      <c r="P29" s="61"/>
      <c r="Q29" s="61"/>
      <c r="R29" s="61"/>
      <c r="S29" s="61"/>
      <c r="T29" s="61"/>
      <c r="IT29" s="31"/>
      <c r="IU29" s="31"/>
      <c r="IV29" s="31"/>
    </row>
    <row r="30" spans="1:256" s="30" customFormat="1" ht="15.75" customHeight="1">
      <c r="A30" s="85" t="s">
        <v>66</v>
      </c>
      <c r="B30" s="51">
        <v>97572</v>
      </c>
      <c r="C30" s="52" t="s">
        <v>64</v>
      </c>
      <c r="D30" s="53">
        <v>29</v>
      </c>
      <c r="E30" s="59"/>
      <c r="F30" s="46">
        <f>E30*D30</f>
        <v>0</v>
      </c>
      <c r="G30" s="47"/>
      <c r="H30" s="84" t="s">
        <v>67</v>
      </c>
      <c r="I30" s="65"/>
      <c r="J30" s="65"/>
      <c r="K30" s="65"/>
      <c r="L30" s="65"/>
      <c r="M30" s="65"/>
      <c r="N30" s="65"/>
      <c r="O30" s="65"/>
      <c r="P30" s="65"/>
      <c r="Q30" s="65"/>
      <c r="R30" s="65"/>
      <c r="S30" s="65"/>
      <c r="T30" s="65"/>
      <c r="IT30" s="31"/>
      <c r="IU30" s="31"/>
      <c r="IV30" s="31"/>
    </row>
    <row r="31" spans="1:256" s="30" customFormat="1" ht="15.75" customHeight="1">
      <c r="A31" s="85" t="s">
        <v>68</v>
      </c>
      <c r="B31" s="51">
        <v>97588</v>
      </c>
      <c r="C31" s="52" t="s">
        <v>64</v>
      </c>
      <c r="D31" s="53">
        <v>29</v>
      </c>
      <c r="E31" s="59"/>
      <c r="F31" s="46">
        <f>E31*D31</f>
        <v>0</v>
      </c>
      <c r="G31" s="47"/>
      <c r="H31" s="84" t="s">
        <v>69</v>
      </c>
      <c r="I31" s="61"/>
      <c r="J31" s="61"/>
      <c r="K31" s="61"/>
      <c r="L31" s="61"/>
      <c r="M31" s="61"/>
      <c r="N31" s="61"/>
      <c r="O31" s="61"/>
      <c r="P31" s="61"/>
      <c r="Q31" s="61"/>
      <c r="R31" s="61"/>
      <c r="S31" s="61"/>
      <c r="T31" s="61"/>
      <c r="IT31" s="31"/>
      <c r="IU31" s="31"/>
      <c r="IV31" s="31"/>
    </row>
    <row r="32" spans="1:256" s="30" customFormat="1" ht="15.75" customHeight="1">
      <c r="A32" s="85" t="s">
        <v>70</v>
      </c>
      <c r="B32" s="51">
        <v>97500</v>
      </c>
      <c r="C32" s="52" t="s">
        <v>64</v>
      </c>
      <c r="D32" s="53">
        <v>29</v>
      </c>
      <c r="E32" s="59"/>
      <c r="F32" s="46">
        <f>E32*D32</f>
        <v>0</v>
      </c>
      <c r="G32" s="47"/>
      <c r="H32" s="86"/>
      <c r="I32" s="65"/>
      <c r="J32" s="65"/>
      <c r="K32" s="65"/>
      <c r="L32" s="65"/>
      <c r="M32" s="65"/>
      <c r="N32" s="65"/>
      <c r="O32" s="65"/>
      <c r="P32" s="65"/>
      <c r="Q32" s="65"/>
      <c r="R32" s="65"/>
      <c r="S32" s="65"/>
      <c r="T32" s="65"/>
      <c r="IT32" s="31"/>
      <c r="IU32" s="31"/>
      <c r="IV32" s="31"/>
    </row>
    <row r="33" spans="1:256" s="30" customFormat="1" ht="15.75" customHeight="1">
      <c r="A33" s="85" t="s">
        <v>71</v>
      </c>
      <c r="B33" s="51">
        <v>8951869</v>
      </c>
      <c r="C33" s="52" t="s">
        <v>64</v>
      </c>
      <c r="D33" s="53">
        <v>29</v>
      </c>
      <c r="E33" s="59"/>
      <c r="F33" s="46">
        <f>E33*D33</f>
        <v>0</v>
      </c>
      <c r="G33" s="47"/>
      <c r="H33" s="84" t="s">
        <v>72</v>
      </c>
      <c r="I33" s="65"/>
      <c r="J33" s="65"/>
      <c r="K33" s="65"/>
      <c r="L33" s="65"/>
      <c r="M33" s="65"/>
      <c r="N33" s="65"/>
      <c r="O33" s="65"/>
      <c r="P33" s="65"/>
      <c r="Q33" s="65"/>
      <c r="R33" s="65"/>
      <c r="S33" s="65"/>
      <c r="T33" s="65"/>
      <c r="IT33" s="31"/>
      <c r="IU33" s="31"/>
      <c r="IV33" s="31"/>
    </row>
    <row r="34" spans="1:256" s="30" customFormat="1" ht="15.75" customHeight="1">
      <c r="A34" s="32" t="s">
        <v>73</v>
      </c>
      <c r="B34" s="33"/>
      <c r="C34" s="81"/>
      <c r="D34" s="82"/>
      <c r="E34" s="91"/>
      <c r="F34" s="70"/>
      <c r="G34" s="72"/>
      <c r="H34" s="39"/>
      <c r="I34" s="61"/>
      <c r="J34" s="61"/>
      <c r="K34" s="61"/>
      <c r="L34" s="61"/>
      <c r="M34" s="61"/>
      <c r="N34" s="61"/>
      <c r="O34" s="61"/>
      <c r="P34" s="61"/>
      <c r="Q34" s="61"/>
      <c r="R34" s="61"/>
      <c r="S34" s="61"/>
      <c r="T34" s="61"/>
      <c r="IT34" s="31"/>
      <c r="IU34" s="31"/>
      <c r="IV34" s="31"/>
    </row>
    <row r="35" spans="1:256" s="30" customFormat="1" ht="15.75" customHeight="1">
      <c r="A35" s="85" t="s">
        <v>74</v>
      </c>
      <c r="B35" s="51">
        <v>89118062</v>
      </c>
      <c r="C35" s="52" t="s">
        <v>12</v>
      </c>
      <c r="D35" s="53">
        <v>40</v>
      </c>
      <c r="E35" s="59"/>
      <c r="F35" s="46">
        <f>E35*D35</f>
        <v>0</v>
      </c>
      <c r="G35" s="47"/>
      <c r="H35" s="84" t="s">
        <v>75</v>
      </c>
      <c r="I35" s="61"/>
      <c r="J35" s="61"/>
      <c r="K35" s="61"/>
      <c r="L35" s="61"/>
      <c r="M35" s="61"/>
      <c r="N35" s="61"/>
      <c r="O35" s="61"/>
      <c r="P35" s="61"/>
      <c r="Q35" s="61"/>
      <c r="R35" s="61"/>
      <c r="S35" s="61"/>
      <c r="T35" s="61"/>
      <c r="IT35" s="31"/>
      <c r="IU35" s="31"/>
      <c r="IV35" s="31"/>
    </row>
    <row r="36" spans="1:256" s="30" customFormat="1" ht="15.75" customHeight="1">
      <c r="A36" s="85" t="s">
        <v>76</v>
      </c>
      <c r="B36" s="51" t="s">
        <v>77</v>
      </c>
      <c r="C36" s="52" t="s">
        <v>12</v>
      </c>
      <c r="D36" s="53">
        <v>55</v>
      </c>
      <c r="E36" s="59"/>
      <c r="F36" s="46">
        <f>E36*D36</f>
        <v>0</v>
      </c>
      <c r="G36" s="47"/>
      <c r="H36" s="86"/>
      <c r="I36" s="61"/>
      <c r="J36" s="61"/>
      <c r="K36" s="61"/>
      <c r="L36" s="61"/>
      <c r="M36" s="61"/>
      <c r="N36" s="61"/>
      <c r="O36" s="61"/>
      <c r="P36" s="61"/>
      <c r="Q36" s="61"/>
      <c r="R36" s="61"/>
      <c r="S36" s="61"/>
      <c r="T36" s="61"/>
      <c r="IT36" s="31"/>
      <c r="IU36" s="31"/>
      <c r="IV36" s="31"/>
    </row>
    <row r="37" spans="1:256" s="30" customFormat="1" ht="15.75" customHeight="1">
      <c r="A37" s="85" t="s">
        <v>78</v>
      </c>
      <c r="B37" s="51">
        <v>8911806</v>
      </c>
      <c r="C37" s="52" t="s">
        <v>12</v>
      </c>
      <c r="D37" s="53">
        <v>42</v>
      </c>
      <c r="E37" s="59"/>
      <c r="F37" s="46">
        <f>E37*D37</f>
        <v>0</v>
      </c>
      <c r="G37" s="47"/>
      <c r="H37" s="84" t="s">
        <v>79</v>
      </c>
      <c r="I37" s="61"/>
      <c r="J37" s="61"/>
      <c r="K37" s="61"/>
      <c r="L37" s="61"/>
      <c r="M37" s="61"/>
      <c r="N37" s="61"/>
      <c r="O37" s="61"/>
      <c r="P37" s="61"/>
      <c r="Q37" s="61"/>
      <c r="R37" s="61"/>
      <c r="S37" s="61"/>
      <c r="T37" s="61"/>
      <c r="IT37" s="31"/>
      <c r="IU37" s="31"/>
      <c r="IV37" s="31"/>
    </row>
    <row r="38" spans="1:256" s="30" customFormat="1" ht="15.75" customHeight="1">
      <c r="A38" s="85" t="s">
        <v>80</v>
      </c>
      <c r="B38" s="51">
        <v>8911810</v>
      </c>
      <c r="C38" s="52" t="s">
        <v>12</v>
      </c>
      <c r="D38" s="53">
        <v>42</v>
      </c>
      <c r="E38" s="59"/>
      <c r="F38" s="46">
        <f>E38*D38</f>
        <v>0</v>
      </c>
      <c r="G38" s="47"/>
      <c r="H38" s="86"/>
      <c r="I38" s="61"/>
      <c r="J38" s="61"/>
      <c r="K38" s="61"/>
      <c r="L38" s="61"/>
      <c r="M38" s="61"/>
      <c r="N38" s="61"/>
      <c r="O38" s="61"/>
      <c r="P38" s="61"/>
      <c r="Q38" s="61"/>
      <c r="R38" s="61"/>
      <c r="S38" s="61"/>
      <c r="T38" s="61"/>
      <c r="IT38" s="31"/>
      <c r="IU38" s="31"/>
      <c r="IV38" s="31"/>
    </row>
    <row r="39" spans="1:256" s="30" customFormat="1" ht="15.75" customHeight="1">
      <c r="A39" s="85" t="s">
        <v>81</v>
      </c>
      <c r="B39" s="51">
        <v>8951805</v>
      </c>
      <c r="C39" s="52" t="s">
        <v>12</v>
      </c>
      <c r="D39" s="53">
        <v>57</v>
      </c>
      <c r="E39" s="59"/>
      <c r="F39" s="46">
        <f>E39*D39</f>
        <v>0</v>
      </c>
      <c r="G39" s="47"/>
      <c r="H39" s="84" t="s">
        <v>82</v>
      </c>
      <c r="I39" s="61"/>
      <c r="J39" s="61"/>
      <c r="K39" s="61"/>
      <c r="L39" s="61"/>
      <c r="M39" s="61"/>
      <c r="N39" s="61"/>
      <c r="O39" s="61"/>
      <c r="P39" s="61"/>
      <c r="Q39" s="61"/>
      <c r="R39" s="61"/>
      <c r="S39" s="61"/>
      <c r="T39" s="61"/>
      <c r="IT39" s="31"/>
      <c r="IU39" s="31"/>
      <c r="IV39" s="31"/>
    </row>
    <row r="40" spans="1:256" s="30" customFormat="1" ht="15.75" customHeight="1">
      <c r="A40" s="85" t="s">
        <v>83</v>
      </c>
      <c r="B40" s="51">
        <v>8911863</v>
      </c>
      <c r="C40" s="52" t="s">
        <v>12</v>
      </c>
      <c r="D40" s="53">
        <v>42</v>
      </c>
      <c r="E40" s="59"/>
      <c r="F40" s="46">
        <f>E40*D40</f>
        <v>0</v>
      </c>
      <c r="G40" s="47"/>
      <c r="H40" s="84" t="s">
        <v>84</v>
      </c>
      <c r="I40" s="61"/>
      <c r="J40" s="61"/>
      <c r="K40" s="61"/>
      <c r="L40" s="61"/>
      <c r="M40" s="61"/>
      <c r="N40" s="61"/>
      <c r="O40" s="61"/>
      <c r="P40" s="61"/>
      <c r="Q40" s="61"/>
      <c r="R40" s="61"/>
      <c r="S40" s="61"/>
      <c r="T40" s="61"/>
      <c r="IT40" s="31"/>
      <c r="IU40" s="31"/>
      <c r="IV40" s="31"/>
    </row>
    <row r="41" spans="1:256" s="30" customFormat="1" ht="15.75" customHeight="1">
      <c r="A41" s="85" t="s">
        <v>85</v>
      </c>
      <c r="B41" s="51" t="s">
        <v>86</v>
      </c>
      <c r="C41" s="52" t="s">
        <v>12</v>
      </c>
      <c r="D41" s="53">
        <v>55</v>
      </c>
      <c r="E41" s="59"/>
      <c r="F41" s="46">
        <f>E41*D41</f>
        <v>0</v>
      </c>
      <c r="G41" s="47"/>
      <c r="H41" s="86"/>
      <c r="I41" s="61"/>
      <c r="J41" s="61"/>
      <c r="K41" s="61"/>
      <c r="L41" s="61"/>
      <c r="M41" s="61"/>
      <c r="N41" s="61"/>
      <c r="O41" s="61"/>
      <c r="P41" s="61"/>
      <c r="Q41" s="61"/>
      <c r="R41" s="61"/>
      <c r="S41" s="61"/>
      <c r="T41" s="61"/>
      <c r="IT41" s="31"/>
      <c r="IU41" s="31"/>
      <c r="IV41" s="31"/>
    </row>
    <row r="42" spans="1:256" s="30" customFormat="1" ht="15.75" customHeight="1">
      <c r="A42" s="85" t="s">
        <v>87</v>
      </c>
      <c r="B42" s="51">
        <v>8901859</v>
      </c>
      <c r="C42" s="52" t="s">
        <v>12</v>
      </c>
      <c r="D42" s="53">
        <v>65</v>
      </c>
      <c r="E42" s="59"/>
      <c r="F42" s="46">
        <f>E42*D42</f>
        <v>0</v>
      </c>
      <c r="G42" s="47"/>
      <c r="H42" s="84" t="s">
        <v>88</v>
      </c>
      <c r="I42" s="61"/>
      <c r="J42" s="61"/>
      <c r="K42" s="61"/>
      <c r="L42" s="61"/>
      <c r="M42" s="61"/>
      <c r="N42" s="61"/>
      <c r="O42" s="61"/>
      <c r="P42" s="61"/>
      <c r="Q42" s="61"/>
      <c r="R42" s="61"/>
      <c r="S42" s="61"/>
      <c r="T42" s="61"/>
      <c r="IT42" s="31"/>
      <c r="IU42" s="31"/>
      <c r="IV42" s="31"/>
    </row>
    <row r="43" spans="1:256" s="30" customFormat="1" ht="15.75" customHeight="1">
      <c r="A43" s="32" t="s">
        <v>89</v>
      </c>
      <c r="B43" s="33"/>
      <c r="C43" s="81"/>
      <c r="D43" s="82"/>
      <c r="E43" s="90"/>
      <c r="F43" s="70"/>
      <c r="G43" s="72"/>
      <c r="H43" s="39"/>
      <c r="I43" s="61"/>
      <c r="J43" s="61"/>
      <c r="K43" s="61"/>
      <c r="L43" s="61"/>
      <c r="M43" s="61"/>
      <c r="N43" s="61"/>
      <c r="O43" s="61"/>
      <c r="P43" s="61"/>
      <c r="Q43" s="61"/>
      <c r="R43" s="61"/>
      <c r="S43" s="61"/>
      <c r="T43" s="61"/>
      <c r="IT43" s="31"/>
      <c r="IU43" s="31"/>
      <c r="IV43" s="31"/>
    </row>
    <row r="44" spans="1:256" s="30" customFormat="1" ht="15.75" customHeight="1">
      <c r="A44" s="74" t="s">
        <v>90</v>
      </c>
      <c r="B44" s="75">
        <v>94111</v>
      </c>
      <c r="C44" s="76" t="s">
        <v>91</v>
      </c>
      <c r="D44" s="53">
        <v>114</v>
      </c>
      <c r="E44" s="77"/>
      <c r="F44" s="46">
        <f>E44*D44</f>
        <v>0</v>
      </c>
      <c r="G44" s="47"/>
      <c r="H44" s="84" t="s">
        <v>92</v>
      </c>
      <c r="I44" s="61"/>
      <c r="J44" s="61"/>
      <c r="K44" s="61"/>
      <c r="L44" s="61"/>
      <c r="M44" s="61"/>
      <c r="N44" s="61"/>
      <c r="O44" s="61"/>
      <c r="P44" s="61"/>
      <c r="Q44" s="61"/>
      <c r="R44" s="61"/>
      <c r="S44" s="61"/>
      <c r="T44" s="61"/>
      <c r="IT44" s="31"/>
      <c r="IU44" s="31"/>
      <c r="IV44" s="31"/>
    </row>
    <row r="45" spans="1:256" s="30" customFormat="1" ht="15.75" customHeight="1">
      <c r="A45" s="74" t="s">
        <v>93</v>
      </c>
      <c r="B45" s="75" t="s">
        <v>94</v>
      </c>
      <c r="C45" s="76" t="s">
        <v>95</v>
      </c>
      <c r="D45" s="44">
        <v>85</v>
      </c>
      <c r="E45" s="77"/>
      <c r="F45" s="46">
        <f>E45*D45</f>
        <v>0</v>
      </c>
      <c r="G45" s="47"/>
      <c r="H45" s="84" t="s">
        <v>96</v>
      </c>
      <c r="I45" s="61"/>
      <c r="J45" s="61"/>
      <c r="K45" s="61"/>
      <c r="L45" s="61"/>
      <c r="M45" s="61"/>
      <c r="N45" s="61"/>
      <c r="O45" s="61"/>
      <c r="P45" s="61"/>
      <c r="Q45" s="61"/>
      <c r="R45" s="61"/>
      <c r="S45" s="61"/>
      <c r="T45" s="61"/>
      <c r="IT45" s="31"/>
      <c r="IU45" s="31"/>
      <c r="IV45" s="31"/>
    </row>
    <row r="46" spans="1:256" s="30" customFormat="1" ht="15.75" customHeight="1">
      <c r="A46" s="50" t="s">
        <v>97</v>
      </c>
      <c r="B46" s="51" t="s">
        <v>98</v>
      </c>
      <c r="C46" s="52" t="s">
        <v>95</v>
      </c>
      <c r="D46" s="53">
        <v>99</v>
      </c>
      <c r="E46" s="59"/>
      <c r="F46" s="46">
        <f>E46*D46</f>
        <v>0</v>
      </c>
      <c r="G46" s="47"/>
      <c r="H46" s="84" t="s">
        <v>99</v>
      </c>
      <c r="I46" s="65"/>
      <c r="J46" s="65"/>
      <c r="K46" s="65"/>
      <c r="L46" s="65"/>
      <c r="M46" s="65"/>
      <c r="N46" s="65"/>
      <c r="O46" s="65"/>
      <c r="P46" s="65"/>
      <c r="Q46" s="65"/>
      <c r="R46" s="65"/>
      <c r="S46" s="65"/>
      <c r="T46" s="65"/>
      <c r="IT46" s="31"/>
      <c r="IU46" s="31"/>
      <c r="IV46" s="31"/>
    </row>
    <row r="47" spans="1:256" s="30" customFormat="1" ht="15.75" customHeight="1">
      <c r="A47" s="32" t="s">
        <v>100</v>
      </c>
      <c r="B47" s="33"/>
      <c r="C47" s="81"/>
      <c r="D47" s="82"/>
      <c r="E47" s="90"/>
      <c r="F47" s="70"/>
      <c r="G47" s="72"/>
      <c r="H47" s="39"/>
      <c r="I47" s="61"/>
      <c r="J47" s="61"/>
      <c r="K47" s="61"/>
      <c r="L47" s="61"/>
      <c r="M47" s="61"/>
      <c r="N47" s="61"/>
      <c r="O47" s="61"/>
      <c r="P47" s="61"/>
      <c r="Q47" s="61"/>
      <c r="R47" s="61"/>
      <c r="S47" s="61"/>
      <c r="T47" s="61"/>
      <c r="IT47" s="31"/>
      <c r="IU47" s="31"/>
      <c r="IV47" s="31"/>
    </row>
    <row r="48" spans="1:256" s="30" customFormat="1" ht="15.75" customHeight="1">
      <c r="A48" s="50" t="s">
        <v>101</v>
      </c>
      <c r="B48" s="51">
        <v>90231</v>
      </c>
      <c r="C48" s="52" t="s">
        <v>102</v>
      </c>
      <c r="D48" s="53">
        <v>125</v>
      </c>
      <c r="E48" s="59"/>
      <c r="F48" s="46">
        <f>E48*D48</f>
        <v>0</v>
      </c>
      <c r="G48" s="47"/>
      <c r="H48" s="84" t="s">
        <v>103</v>
      </c>
      <c r="I48" s="65"/>
      <c r="J48" s="65"/>
      <c r="K48" s="65"/>
      <c r="L48" s="65"/>
      <c r="M48" s="65"/>
      <c r="N48" s="65"/>
      <c r="O48" s="65"/>
      <c r="P48" s="65"/>
      <c r="Q48" s="65"/>
      <c r="R48" s="65"/>
      <c r="S48" s="65"/>
      <c r="T48" s="65"/>
      <c r="IT48" s="31"/>
      <c r="IU48" s="31"/>
      <c r="IV48" s="31"/>
    </row>
    <row r="49" spans="1:256" s="30" customFormat="1" ht="15.75" customHeight="1">
      <c r="A49" s="50" t="s">
        <v>104</v>
      </c>
      <c r="B49" s="51">
        <v>91011</v>
      </c>
      <c r="C49" s="52" t="s">
        <v>102</v>
      </c>
      <c r="D49" s="53">
        <v>105</v>
      </c>
      <c r="E49" s="59"/>
      <c r="F49" s="46">
        <f>E49*D49</f>
        <v>0</v>
      </c>
      <c r="G49" s="47"/>
      <c r="H49" s="84" t="s">
        <v>105</v>
      </c>
      <c r="I49" s="65"/>
      <c r="J49" s="65"/>
      <c r="K49" s="65"/>
      <c r="L49" s="65"/>
      <c r="M49" s="65"/>
      <c r="N49" s="65"/>
      <c r="O49" s="65"/>
      <c r="P49" s="65"/>
      <c r="Q49" s="65"/>
      <c r="R49" s="65"/>
      <c r="S49" s="65"/>
      <c r="T49" s="65"/>
      <c r="IT49" s="31"/>
      <c r="IU49" s="31"/>
      <c r="IV49" s="31"/>
    </row>
    <row r="50" spans="1:256" s="30" customFormat="1" ht="15.75" customHeight="1">
      <c r="A50" s="50" t="s">
        <v>106</v>
      </c>
      <c r="B50" s="51">
        <v>90511</v>
      </c>
      <c r="C50" s="52" t="s">
        <v>102</v>
      </c>
      <c r="D50" s="53">
        <v>105</v>
      </c>
      <c r="E50" s="59"/>
      <c r="F50" s="46">
        <f>E50*D50</f>
        <v>0</v>
      </c>
      <c r="G50" s="47"/>
      <c r="H50" s="84" t="s">
        <v>107</v>
      </c>
      <c r="I50" s="61"/>
      <c r="J50" s="61"/>
      <c r="K50" s="61"/>
      <c r="L50" s="61"/>
      <c r="M50" s="61"/>
      <c r="N50" s="61"/>
      <c r="O50" s="61"/>
      <c r="P50" s="61"/>
      <c r="Q50" s="61"/>
      <c r="R50" s="61"/>
      <c r="S50" s="61"/>
      <c r="T50" s="61"/>
      <c r="IT50" s="31"/>
      <c r="IU50" s="31"/>
      <c r="IV50" s="31"/>
    </row>
    <row r="51" spans="1:256" s="30" customFormat="1" ht="15.75" customHeight="1">
      <c r="A51" s="50" t="s">
        <v>108</v>
      </c>
      <c r="B51" s="51">
        <v>83010</v>
      </c>
      <c r="C51" s="52" t="s">
        <v>102</v>
      </c>
      <c r="D51" s="53">
        <v>105</v>
      </c>
      <c r="E51" s="59"/>
      <c r="F51" s="46">
        <f>E51*D51</f>
        <v>0</v>
      </c>
      <c r="G51" s="47"/>
      <c r="H51" s="84" t="s">
        <v>109</v>
      </c>
      <c r="I51" s="61"/>
      <c r="J51" s="61"/>
      <c r="K51" s="61"/>
      <c r="L51" s="61"/>
      <c r="M51" s="61"/>
      <c r="N51" s="61"/>
      <c r="O51" s="61"/>
      <c r="P51" s="61"/>
      <c r="Q51" s="61"/>
      <c r="R51" s="61"/>
      <c r="S51" s="61"/>
      <c r="T51" s="61"/>
      <c r="IT51" s="31"/>
      <c r="IU51" s="31"/>
      <c r="IV51" s="31"/>
    </row>
    <row r="52" spans="1:256" s="30" customFormat="1" ht="15.75" customHeight="1">
      <c r="A52" s="50" t="s">
        <v>110</v>
      </c>
      <c r="B52" s="51">
        <v>80008</v>
      </c>
      <c r="C52" s="52" t="s">
        <v>102</v>
      </c>
      <c r="D52" s="92">
        <v>105</v>
      </c>
      <c r="E52" s="93"/>
      <c r="F52" s="46">
        <f>E52*D52</f>
        <v>0</v>
      </c>
      <c r="G52" s="47"/>
      <c r="H52" s="84" t="s">
        <v>111</v>
      </c>
      <c r="I52" s="65"/>
      <c r="J52" s="65"/>
      <c r="K52" s="65"/>
      <c r="L52" s="65"/>
      <c r="M52" s="65"/>
      <c r="N52" s="65"/>
      <c r="O52" s="65"/>
      <c r="P52" s="65"/>
      <c r="Q52" s="65"/>
      <c r="R52" s="65"/>
      <c r="S52" s="65"/>
      <c r="T52" s="65"/>
      <c r="IT52" s="31"/>
      <c r="IU52" s="31"/>
      <c r="IV52" s="31"/>
    </row>
    <row r="53" spans="1:256" s="30" customFormat="1" ht="15.75" customHeight="1">
      <c r="A53" s="50" t="s">
        <v>112</v>
      </c>
      <c r="B53" s="51" t="s">
        <v>113</v>
      </c>
      <c r="C53" s="52" t="s">
        <v>102</v>
      </c>
      <c r="D53" s="92">
        <v>125</v>
      </c>
      <c r="E53" s="94"/>
      <c r="F53" s="46">
        <f>E53*D53</f>
        <v>0</v>
      </c>
      <c r="G53" s="47"/>
      <c r="H53" s="84" t="s">
        <v>114</v>
      </c>
      <c r="I53" s="61"/>
      <c r="J53" s="61"/>
      <c r="K53" s="61"/>
      <c r="L53" s="61"/>
      <c r="M53" s="61"/>
      <c r="N53" s="61"/>
      <c r="O53" s="61"/>
      <c r="P53" s="61"/>
      <c r="Q53" s="61"/>
      <c r="R53" s="61"/>
      <c r="S53" s="61"/>
      <c r="T53" s="61"/>
      <c r="IT53" s="31"/>
      <c r="IU53" s="31"/>
      <c r="IV53" s="31"/>
    </row>
    <row r="54" spans="1:256" s="30" customFormat="1" ht="15.75" customHeight="1">
      <c r="A54" s="32" t="s">
        <v>115</v>
      </c>
      <c r="B54" s="33"/>
      <c r="C54" s="95"/>
      <c r="D54" s="82"/>
      <c r="E54" s="90"/>
      <c r="F54" s="70"/>
      <c r="G54" s="72"/>
      <c r="H54" s="39"/>
      <c r="I54" s="61"/>
      <c r="J54" s="61"/>
      <c r="K54" s="61"/>
      <c r="L54" s="61"/>
      <c r="M54" s="61"/>
      <c r="N54" s="61"/>
      <c r="O54" s="61"/>
      <c r="P54" s="61"/>
      <c r="Q54" s="61"/>
      <c r="R54" s="61"/>
      <c r="S54" s="61"/>
      <c r="T54" s="61"/>
      <c r="IT54" s="31"/>
      <c r="IU54" s="31"/>
      <c r="IV54" s="31"/>
    </row>
    <row r="55" spans="1:256" s="30" customFormat="1" ht="15.75" customHeight="1">
      <c r="A55" s="50" t="s">
        <v>116</v>
      </c>
      <c r="B55" s="51">
        <v>81013</v>
      </c>
      <c r="C55" s="52" t="s">
        <v>12</v>
      </c>
      <c r="D55" s="53">
        <v>132</v>
      </c>
      <c r="E55" s="59"/>
      <c r="F55" s="46">
        <f>E55*D55</f>
        <v>0</v>
      </c>
      <c r="G55" s="47"/>
      <c r="H55" s="84" t="s">
        <v>117</v>
      </c>
      <c r="I55" s="61"/>
      <c r="J55" s="61"/>
      <c r="K55" s="61"/>
      <c r="L55" s="61"/>
      <c r="M55" s="61"/>
      <c r="N55" s="61"/>
      <c r="O55" s="61"/>
      <c r="P55" s="61"/>
      <c r="Q55" s="61"/>
      <c r="R55" s="61"/>
      <c r="S55" s="61"/>
      <c r="T55" s="61"/>
      <c r="IT55" s="31"/>
      <c r="IU55" s="31"/>
      <c r="IV55" s="31"/>
    </row>
    <row r="56" spans="1:256" s="30" customFormat="1" ht="15.75" customHeight="1">
      <c r="A56" s="50" t="s">
        <v>118</v>
      </c>
      <c r="B56" s="51" t="s">
        <v>119</v>
      </c>
      <c r="C56" s="52" t="s">
        <v>12</v>
      </c>
      <c r="D56" s="53">
        <v>135</v>
      </c>
      <c r="E56" s="59"/>
      <c r="F56" s="46">
        <f>E56*D56</f>
        <v>0</v>
      </c>
      <c r="G56" s="47"/>
      <c r="H56" s="84" t="s">
        <v>120</v>
      </c>
      <c r="I56" s="61"/>
      <c r="J56" s="61"/>
      <c r="K56" s="61"/>
      <c r="L56" s="61"/>
      <c r="M56" s="61"/>
      <c r="N56" s="61"/>
      <c r="O56" s="61"/>
      <c r="P56" s="61"/>
      <c r="Q56" s="61"/>
      <c r="R56" s="61"/>
      <c r="S56" s="61"/>
      <c r="T56" s="61"/>
      <c r="IT56" s="31"/>
      <c r="IU56" s="31"/>
      <c r="IV56" s="31"/>
    </row>
    <row r="57" spans="1:256" s="30" customFormat="1" ht="15.75" customHeight="1">
      <c r="A57" s="32" t="s">
        <v>121</v>
      </c>
      <c r="B57" s="33"/>
      <c r="C57" s="81"/>
      <c r="D57" s="82"/>
      <c r="E57" s="90"/>
      <c r="F57" s="70"/>
      <c r="G57" s="72"/>
      <c r="H57" s="39"/>
      <c r="I57" s="61"/>
      <c r="J57" s="61"/>
      <c r="K57" s="61"/>
      <c r="L57" s="61"/>
      <c r="M57" s="61"/>
      <c r="N57" s="61"/>
      <c r="O57" s="61"/>
      <c r="P57" s="61"/>
      <c r="Q57" s="61"/>
      <c r="R57" s="61"/>
      <c r="S57" s="61"/>
      <c r="T57" s="61"/>
      <c r="IT57" s="31"/>
      <c r="IU57" s="31"/>
      <c r="IV57" s="31"/>
    </row>
    <row r="58" spans="1:256" s="30" customFormat="1" ht="15.75" customHeight="1">
      <c r="A58" s="50" t="s">
        <v>101</v>
      </c>
      <c r="B58" s="51">
        <v>90242</v>
      </c>
      <c r="C58" s="52" t="s">
        <v>95</v>
      </c>
      <c r="D58" s="53">
        <v>125</v>
      </c>
      <c r="E58" s="59"/>
      <c r="F58" s="46">
        <f>E58*D58</f>
        <v>0</v>
      </c>
      <c r="G58" s="47"/>
      <c r="H58" s="84" t="s">
        <v>122</v>
      </c>
      <c r="I58" s="65"/>
      <c r="J58" s="65"/>
      <c r="K58" s="65"/>
      <c r="L58" s="65"/>
      <c r="M58" s="65"/>
      <c r="N58" s="65"/>
      <c r="O58" s="65"/>
      <c r="P58" s="65"/>
      <c r="Q58" s="65"/>
      <c r="R58" s="65"/>
      <c r="S58" s="65"/>
      <c r="T58" s="65"/>
      <c r="IT58" s="31"/>
      <c r="IU58" s="31"/>
      <c r="IV58" s="31"/>
    </row>
    <row r="59" spans="1:256" s="30" customFormat="1" ht="15.75" customHeight="1">
      <c r="A59" s="96" t="s">
        <v>123</v>
      </c>
      <c r="B59" s="97">
        <v>83077</v>
      </c>
      <c r="C59" s="98" t="s">
        <v>124</v>
      </c>
      <c r="D59" s="99">
        <v>206</v>
      </c>
      <c r="E59" s="93"/>
      <c r="F59" s="46">
        <f>E59*D59</f>
        <v>0</v>
      </c>
      <c r="G59" s="47"/>
      <c r="H59" s="84" t="s">
        <v>125</v>
      </c>
      <c r="I59" s="61"/>
      <c r="J59" s="61"/>
      <c r="K59" s="61"/>
      <c r="L59" s="61"/>
      <c r="M59" s="61"/>
      <c r="N59" s="61"/>
      <c r="O59" s="61"/>
      <c r="P59" s="61"/>
      <c r="Q59" s="61"/>
      <c r="R59" s="61"/>
      <c r="S59" s="61"/>
      <c r="T59" s="61"/>
      <c r="IT59" s="31"/>
      <c r="IU59" s="31"/>
      <c r="IV59" s="31"/>
    </row>
    <row r="60" spans="1:256" s="30" customFormat="1" ht="15.75" customHeight="1">
      <c r="A60" s="32" t="s">
        <v>126</v>
      </c>
      <c r="B60" s="33"/>
      <c r="C60" s="81"/>
      <c r="D60" s="82"/>
      <c r="E60" s="90"/>
      <c r="F60" s="70"/>
      <c r="G60" s="72"/>
      <c r="H60" s="39"/>
      <c r="I60" s="61"/>
      <c r="J60" s="61"/>
      <c r="K60" s="61"/>
      <c r="L60" s="61"/>
      <c r="M60" s="61"/>
      <c r="N60" s="61"/>
      <c r="O60" s="61"/>
      <c r="P60" s="61"/>
      <c r="Q60" s="61"/>
      <c r="R60" s="61"/>
      <c r="S60" s="61"/>
      <c r="T60" s="61"/>
      <c r="IT60" s="31"/>
      <c r="IU60" s="31"/>
      <c r="IV60" s="31"/>
    </row>
    <row r="61" spans="1:256" s="30" customFormat="1" ht="15.75" customHeight="1">
      <c r="A61" s="50" t="s">
        <v>127</v>
      </c>
      <c r="B61" s="51" t="s">
        <v>128</v>
      </c>
      <c r="C61" s="52" t="s">
        <v>129</v>
      </c>
      <c r="D61" s="53">
        <v>125</v>
      </c>
      <c r="E61" s="59"/>
      <c r="F61" s="46">
        <f>E61*D61</f>
        <v>0</v>
      </c>
      <c r="G61" s="47"/>
      <c r="H61" s="84" t="s">
        <v>130</v>
      </c>
      <c r="I61" s="61"/>
      <c r="J61" s="61"/>
      <c r="K61" s="61"/>
      <c r="L61" s="61"/>
      <c r="M61" s="61"/>
      <c r="N61" s="61"/>
      <c r="O61" s="61"/>
      <c r="P61" s="61"/>
      <c r="Q61" s="61"/>
      <c r="R61" s="61"/>
      <c r="S61" s="61"/>
      <c r="T61" s="61"/>
      <c r="IT61" s="31"/>
      <c r="IU61" s="31"/>
      <c r="IV61" s="31"/>
    </row>
    <row r="62" spans="1:256" s="49" customFormat="1" ht="15.75" customHeight="1">
      <c r="A62" s="100" t="s">
        <v>131</v>
      </c>
      <c r="B62" s="51" t="s">
        <v>132</v>
      </c>
      <c r="C62" s="101" t="s">
        <v>133</v>
      </c>
      <c r="D62" s="53">
        <v>33</v>
      </c>
      <c r="E62" s="54"/>
      <c r="F62" s="46">
        <f>E62*D62</f>
        <v>0</v>
      </c>
      <c r="G62" s="47"/>
      <c r="H62" s="102" t="s">
        <v>134</v>
      </c>
      <c r="I62" s="65"/>
      <c r="J62" s="65"/>
      <c r="K62" s="65"/>
      <c r="L62" s="65"/>
      <c r="M62" s="65"/>
      <c r="N62" s="65"/>
      <c r="O62" s="65"/>
      <c r="P62" s="65"/>
      <c r="Q62" s="65"/>
      <c r="R62" s="65"/>
      <c r="S62" s="65"/>
      <c r="T62" s="65"/>
      <c r="IT62" s="31"/>
      <c r="IU62" s="31"/>
      <c r="IV62" s="31"/>
    </row>
    <row r="63" spans="1:256" s="49" customFormat="1" ht="15.75" customHeight="1">
      <c r="A63" s="50" t="s">
        <v>135</v>
      </c>
      <c r="B63" s="51">
        <v>94200</v>
      </c>
      <c r="C63" s="52" t="s">
        <v>136</v>
      </c>
      <c r="D63" s="53">
        <v>97</v>
      </c>
      <c r="E63" s="59"/>
      <c r="F63" s="46">
        <f>E63*D63</f>
        <v>0</v>
      </c>
      <c r="G63" s="47"/>
      <c r="H63" s="84" t="s">
        <v>137</v>
      </c>
      <c r="I63" s="65"/>
      <c r="J63" s="65"/>
      <c r="K63" s="65"/>
      <c r="L63" s="65"/>
      <c r="M63" s="65"/>
      <c r="N63" s="65"/>
      <c r="O63" s="65"/>
      <c r="P63" s="65"/>
      <c r="Q63" s="65"/>
      <c r="R63" s="65"/>
      <c r="S63" s="65"/>
      <c r="T63" s="65"/>
      <c r="IT63" s="31"/>
      <c r="IU63" s="31"/>
      <c r="IV63" s="31"/>
    </row>
    <row r="64" spans="1:8" s="31" customFormat="1" ht="19.5" customHeight="1">
      <c r="A64" s="103" t="s">
        <v>138</v>
      </c>
      <c r="B64" s="103"/>
      <c r="C64" s="103"/>
      <c r="D64" s="104">
        <f>SUM(F5:F63)</f>
        <v>0</v>
      </c>
      <c r="E64" s="104"/>
      <c r="F64" s="104"/>
      <c r="G64" s="105"/>
      <c r="H64" s="106"/>
    </row>
    <row r="65" spans="1:256" s="49" customFormat="1" ht="15.75" customHeight="1">
      <c r="A65" s="107"/>
      <c r="B65" s="108"/>
      <c r="C65" s="109"/>
      <c r="D65" s="110"/>
      <c r="E65" s="111"/>
      <c r="F65" s="112"/>
      <c r="G65" s="47"/>
      <c r="H65" s="113"/>
      <c r="I65" s="65"/>
      <c r="J65" s="65"/>
      <c r="K65" s="65"/>
      <c r="L65" s="65"/>
      <c r="M65" s="65"/>
      <c r="N65" s="65"/>
      <c r="O65" s="65"/>
      <c r="P65" s="65"/>
      <c r="Q65" s="65"/>
      <c r="R65" s="65"/>
      <c r="S65" s="65"/>
      <c r="T65" s="65"/>
      <c r="IT65" s="31"/>
      <c r="IU65" s="31"/>
      <c r="IV65" s="31"/>
    </row>
    <row r="66" spans="1:256" s="49" customFormat="1" ht="15.75" customHeight="1">
      <c r="A66" s="114" t="s">
        <v>139</v>
      </c>
      <c r="B66" s="115"/>
      <c r="C66" s="116"/>
      <c r="D66" s="117"/>
      <c r="E66" s="118" t="s">
        <v>140</v>
      </c>
      <c r="F66" s="119"/>
      <c r="G66" s="120"/>
      <c r="H66" s="113"/>
      <c r="I66" s="65"/>
      <c r="J66" s="65"/>
      <c r="K66" s="65"/>
      <c r="L66" s="65"/>
      <c r="M66" s="65"/>
      <c r="N66" s="65"/>
      <c r="O66" s="65"/>
      <c r="P66" s="65"/>
      <c r="Q66" s="65"/>
      <c r="R66" s="65"/>
      <c r="S66" s="65"/>
      <c r="T66" s="65"/>
      <c r="IT66" s="31"/>
      <c r="IU66" s="31"/>
      <c r="IV66" s="31"/>
    </row>
    <row r="67" spans="1:256" s="49" customFormat="1" ht="15.75" customHeight="1">
      <c r="A67" s="121" t="s">
        <v>141</v>
      </c>
      <c r="B67" s="122">
        <v>0</v>
      </c>
      <c r="C67" s="16"/>
      <c r="D67" s="123" t="s">
        <v>142</v>
      </c>
      <c r="E67" s="124"/>
      <c r="F67" s="125" t="b">
        <f>IF(E67="x",B67)</f>
        <v>0</v>
      </c>
      <c r="G67" s="126"/>
      <c r="H67" s="113"/>
      <c r="I67" s="65"/>
      <c r="J67" s="65"/>
      <c r="K67" s="65"/>
      <c r="L67" s="65"/>
      <c r="M67" s="65"/>
      <c r="N67" s="65"/>
      <c r="O67" s="65"/>
      <c r="P67" s="65"/>
      <c r="Q67" s="65"/>
      <c r="R67" s="65"/>
      <c r="S67" s="65"/>
      <c r="T67" s="65"/>
      <c r="IT67" s="31"/>
      <c r="IU67" s="31"/>
      <c r="IV67" s="31"/>
    </row>
    <row r="68" spans="1:256" s="49" customFormat="1" ht="15.75" customHeight="1">
      <c r="A68" s="121" t="s">
        <v>143</v>
      </c>
      <c r="B68" s="122">
        <v>0</v>
      </c>
      <c r="C68" s="16"/>
      <c r="D68" s="123"/>
      <c r="E68" s="124"/>
      <c r="F68" s="125" t="b">
        <f>IF(E68="x",B68)</f>
        <v>0</v>
      </c>
      <c r="G68" s="126"/>
      <c r="H68" s="113"/>
      <c r="I68" s="65"/>
      <c r="J68" s="65"/>
      <c r="K68" s="65"/>
      <c r="L68" s="65"/>
      <c r="M68" s="65"/>
      <c r="N68" s="65"/>
      <c r="O68" s="65"/>
      <c r="P68" s="65"/>
      <c r="Q68" s="65"/>
      <c r="R68" s="65"/>
      <c r="S68" s="65"/>
      <c r="T68" s="65"/>
      <c r="IT68" s="31"/>
      <c r="IU68" s="31"/>
      <c r="IV68" s="31"/>
    </row>
    <row r="69" spans="1:256" s="49" customFormat="1" ht="15.75" customHeight="1">
      <c r="A69" s="121" t="s">
        <v>144</v>
      </c>
      <c r="B69" s="122">
        <v>50</v>
      </c>
      <c r="C69" s="16"/>
      <c r="D69" s="123"/>
      <c r="E69" s="124"/>
      <c r="F69" s="125" t="b">
        <f>IF(E69="x",B69)</f>
        <v>0</v>
      </c>
      <c r="G69" s="126"/>
      <c r="H69" s="113"/>
      <c r="I69" s="65"/>
      <c r="J69" s="65"/>
      <c r="K69" s="65"/>
      <c r="L69" s="65"/>
      <c r="M69" s="65"/>
      <c r="N69" s="65"/>
      <c r="O69" s="65"/>
      <c r="P69" s="65"/>
      <c r="Q69" s="65"/>
      <c r="R69" s="65"/>
      <c r="S69" s="65"/>
      <c r="T69" s="65"/>
      <c r="IT69" s="31"/>
      <c r="IU69" s="31"/>
      <c r="IV69" s="31"/>
    </row>
    <row r="70" spans="1:256" s="49" customFormat="1" ht="15.75" customHeight="1">
      <c r="A70" s="121" t="s">
        <v>145</v>
      </c>
      <c r="B70" s="122">
        <v>150</v>
      </c>
      <c r="C70" s="16"/>
      <c r="D70" s="123"/>
      <c r="E70" s="124"/>
      <c r="F70" s="125" t="b">
        <f>IF(E70="x",B70)</f>
        <v>0</v>
      </c>
      <c r="G70" s="126"/>
      <c r="H70" s="113"/>
      <c r="I70" s="65"/>
      <c r="J70" s="65"/>
      <c r="K70" s="65"/>
      <c r="L70" s="65"/>
      <c r="M70" s="65"/>
      <c r="N70" s="65"/>
      <c r="O70" s="65"/>
      <c r="P70" s="65"/>
      <c r="Q70" s="65"/>
      <c r="R70" s="65"/>
      <c r="S70" s="65"/>
      <c r="T70" s="65"/>
      <c r="IT70" s="31"/>
      <c r="IU70" s="31"/>
      <c r="IV70" s="31"/>
    </row>
    <row r="71" spans="1:256" s="49" customFormat="1" ht="15.75" customHeight="1">
      <c r="A71" s="121" t="s">
        <v>146</v>
      </c>
      <c r="B71" s="122">
        <v>0</v>
      </c>
      <c r="C71" s="16"/>
      <c r="D71" s="123"/>
      <c r="E71" s="124"/>
      <c r="F71" s="125" t="b">
        <f>IF(E71="x",B71)</f>
        <v>0</v>
      </c>
      <c r="G71" s="126"/>
      <c r="H71" s="113"/>
      <c r="I71" s="65"/>
      <c r="J71" s="65"/>
      <c r="K71" s="65"/>
      <c r="L71" s="65"/>
      <c r="M71" s="65"/>
      <c r="N71" s="65"/>
      <c r="O71" s="65"/>
      <c r="P71" s="65"/>
      <c r="Q71" s="65"/>
      <c r="R71" s="65"/>
      <c r="S71" s="65"/>
      <c r="T71" s="65"/>
      <c r="IT71" s="31"/>
      <c r="IU71" s="31"/>
      <c r="IV71" s="31"/>
    </row>
    <row r="72" spans="1:256" s="49" customFormat="1" ht="18.75" customHeight="1">
      <c r="A72" s="103" t="s">
        <v>147</v>
      </c>
      <c r="B72" s="103"/>
      <c r="C72" s="103"/>
      <c r="D72" s="104">
        <f>D64+F67+F68+F69+F70+F71</f>
        <v>0</v>
      </c>
      <c r="E72" s="104"/>
      <c r="F72" s="104"/>
      <c r="G72" s="105"/>
      <c r="H72" s="113"/>
      <c r="I72" s="65"/>
      <c r="J72" s="65"/>
      <c r="K72" s="65"/>
      <c r="L72" s="65"/>
      <c r="M72" s="65"/>
      <c r="N72" s="65"/>
      <c r="O72" s="65"/>
      <c r="P72" s="65"/>
      <c r="Q72" s="65"/>
      <c r="R72" s="65"/>
      <c r="S72" s="65"/>
      <c r="T72" s="65"/>
      <c r="IT72" s="31"/>
      <c r="IU72" s="31"/>
      <c r="IV72" s="31"/>
    </row>
    <row r="73" spans="1:256" s="49" customFormat="1" ht="15.75" customHeight="1">
      <c r="A73" s="107"/>
      <c r="B73" s="108"/>
      <c r="C73" s="109"/>
      <c r="D73" s="110"/>
      <c r="E73" s="111"/>
      <c r="F73" s="112"/>
      <c r="G73" s="47"/>
      <c r="H73" s="113"/>
      <c r="I73" s="65"/>
      <c r="J73" s="65"/>
      <c r="K73" s="65"/>
      <c r="L73" s="65"/>
      <c r="M73" s="65"/>
      <c r="N73" s="65"/>
      <c r="O73" s="65"/>
      <c r="P73" s="65"/>
      <c r="Q73" s="65"/>
      <c r="R73" s="65"/>
      <c r="S73" s="65"/>
      <c r="T73" s="65"/>
      <c r="IT73" s="31"/>
      <c r="IU73" s="31"/>
      <c r="IV73" s="31"/>
    </row>
    <row r="74" spans="1:256" s="49" customFormat="1" ht="15.75" customHeight="1">
      <c r="A74" s="127" t="s">
        <v>148</v>
      </c>
      <c r="B74" s="127"/>
      <c r="C74" s="127"/>
      <c r="D74" s="127"/>
      <c r="E74" s="127"/>
      <c r="F74" s="127"/>
      <c r="G74" s="128"/>
      <c r="H74" s="113"/>
      <c r="IT74" s="31"/>
      <c r="IU74" s="31"/>
      <c r="IV74" s="31"/>
    </row>
    <row r="75" spans="1:256" s="30" customFormat="1" ht="15.75" customHeight="1">
      <c r="A75" s="129" t="s">
        <v>149</v>
      </c>
      <c r="B75" s="129"/>
      <c r="C75" s="129"/>
      <c r="D75" s="129"/>
      <c r="E75" s="129"/>
      <c r="F75" s="129"/>
      <c r="G75" s="130"/>
      <c r="H75" s="113"/>
      <c r="I75" s="61"/>
      <c r="J75" s="61"/>
      <c r="K75" s="61"/>
      <c r="L75" s="61"/>
      <c r="M75" s="61"/>
      <c r="N75" s="61"/>
      <c r="O75" s="61"/>
      <c r="P75" s="61"/>
      <c r="Q75" s="61"/>
      <c r="R75" s="61"/>
      <c r="S75" s="61"/>
      <c r="T75" s="61"/>
      <c r="IT75" s="31"/>
      <c r="IU75" s="31"/>
      <c r="IV75" s="31"/>
    </row>
    <row r="76" spans="1:256" s="49" customFormat="1" ht="15.75" customHeight="1">
      <c r="A76" s="129" t="s">
        <v>150</v>
      </c>
      <c r="B76" s="129"/>
      <c r="C76" s="129"/>
      <c r="D76" s="129"/>
      <c r="E76" s="129"/>
      <c r="F76" s="129"/>
      <c r="G76" s="130"/>
      <c r="H76" s="113"/>
      <c r="I76" s="65"/>
      <c r="J76" s="65"/>
      <c r="K76" s="65"/>
      <c r="L76" s="65"/>
      <c r="M76" s="65"/>
      <c r="N76" s="65"/>
      <c r="O76" s="65"/>
      <c r="P76" s="65"/>
      <c r="Q76" s="65"/>
      <c r="R76" s="65"/>
      <c r="S76" s="65"/>
      <c r="T76" s="65"/>
      <c r="IT76" s="31"/>
      <c r="IU76" s="31"/>
      <c r="IV76" s="31"/>
    </row>
    <row r="77" spans="1:256" s="49" customFormat="1" ht="15.75" customHeight="1">
      <c r="A77" s="131" t="s">
        <v>151</v>
      </c>
      <c r="B77" s="131"/>
      <c r="C77" s="131"/>
      <c r="D77" s="131"/>
      <c r="E77" s="131"/>
      <c r="F77" s="131"/>
      <c r="G77" s="132"/>
      <c r="H77" s="113"/>
      <c r="I77" s="65"/>
      <c r="J77" s="65"/>
      <c r="K77" s="65"/>
      <c r="L77" s="65"/>
      <c r="M77" s="65"/>
      <c r="N77" s="65"/>
      <c r="O77" s="65"/>
      <c r="P77" s="65"/>
      <c r="Q77" s="65"/>
      <c r="R77" s="65"/>
      <c r="S77" s="65"/>
      <c r="T77" s="65"/>
      <c r="IT77" s="31"/>
      <c r="IU77" s="31"/>
      <c r="IV77" s="31"/>
    </row>
    <row r="78" spans="1:256" s="30" customFormat="1" ht="15.75" customHeight="1">
      <c r="A78" s="129" t="s">
        <v>152</v>
      </c>
      <c r="B78" s="129"/>
      <c r="C78" s="129"/>
      <c r="D78" s="129"/>
      <c r="E78" s="129"/>
      <c r="F78" s="129"/>
      <c r="G78" s="130"/>
      <c r="H78" s="113"/>
      <c r="I78" s="61"/>
      <c r="J78" s="61"/>
      <c r="K78" s="61"/>
      <c r="L78" s="61"/>
      <c r="M78" s="61"/>
      <c r="N78" s="61"/>
      <c r="O78" s="61"/>
      <c r="P78" s="61"/>
      <c r="Q78" s="61"/>
      <c r="R78" s="61"/>
      <c r="S78" s="61"/>
      <c r="T78" s="61"/>
      <c r="IT78" s="31"/>
      <c r="IU78" s="31"/>
      <c r="IV78" s="31"/>
    </row>
    <row r="79" spans="1:256" s="30" customFormat="1" ht="15.75" customHeight="1">
      <c r="A79" s="129" t="s">
        <v>153</v>
      </c>
      <c r="B79" s="129"/>
      <c r="C79" s="129"/>
      <c r="D79" s="129"/>
      <c r="E79" s="129"/>
      <c r="F79" s="129"/>
      <c r="G79" s="130"/>
      <c r="H79" s="113"/>
      <c r="IT79" s="31"/>
      <c r="IU79" s="31"/>
      <c r="IV79" s="31"/>
    </row>
    <row r="80" spans="1:256" s="30" customFormat="1" ht="15.75" customHeight="1">
      <c r="A80" s="129" t="s">
        <v>154</v>
      </c>
      <c r="B80" s="129"/>
      <c r="C80" s="129"/>
      <c r="D80" s="129"/>
      <c r="E80" s="129"/>
      <c r="F80" s="129"/>
      <c r="G80" s="130"/>
      <c r="H80" s="113"/>
      <c r="IT80" s="31"/>
      <c r="IU80" s="31"/>
      <c r="IV80" s="31"/>
    </row>
    <row r="81" spans="1:256" s="30" customFormat="1" ht="15.75" customHeight="1">
      <c r="A81" s="129" t="s">
        <v>155</v>
      </c>
      <c r="B81" s="129"/>
      <c r="C81" s="129"/>
      <c r="D81" s="129"/>
      <c r="E81" s="129"/>
      <c r="F81" s="129"/>
      <c r="G81" s="130"/>
      <c r="H81" s="113"/>
      <c r="IT81" s="31"/>
      <c r="IU81" s="31"/>
      <c r="IV81" s="31"/>
    </row>
    <row r="82" spans="1:256" s="30" customFormat="1" ht="7.5" customHeight="1">
      <c r="A82" s="133"/>
      <c r="B82" s="133"/>
      <c r="C82" s="133"/>
      <c r="D82" s="133"/>
      <c r="E82" s="133"/>
      <c r="F82" s="133"/>
      <c r="G82" s="134"/>
      <c r="H82" s="113"/>
      <c r="IT82" s="31"/>
      <c r="IU82" s="31"/>
      <c r="IV82" s="31"/>
    </row>
    <row r="83" spans="1:8" s="31" customFormat="1" ht="47.25" customHeight="1">
      <c r="A83" s="135" t="s">
        <v>156</v>
      </c>
      <c r="B83" s="135"/>
      <c r="C83" s="135"/>
      <c r="D83" s="135"/>
      <c r="E83" s="135"/>
      <c r="F83" s="135"/>
      <c r="G83" s="136"/>
      <c r="H83" s="113"/>
    </row>
    <row r="84" spans="1:8" s="31" customFormat="1" ht="33" customHeight="1">
      <c r="A84" s="137"/>
      <c r="B84" s="138"/>
      <c r="C84" s="138"/>
      <c r="D84" s="139"/>
      <c r="E84" s="138"/>
      <c r="F84" s="139"/>
      <c r="G84" s="140"/>
      <c r="H84" s="113"/>
    </row>
    <row r="85" spans="1:8" s="31" customFormat="1" ht="15.75" customHeight="1">
      <c r="A85" s="141" t="s">
        <v>157</v>
      </c>
      <c r="B85" s="142"/>
      <c r="C85" s="143"/>
      <c r="D85" s="144"/>
      <c r="F85" s="144"/>
      <c r="G85" s="145"/>
      <c r="H85" s="113"/>
    </row>
    <row r="86" spans="1:8" s="31" customFormat="1" ht="15.75" customHeight="1">
      <c r="A86" s="146"/>
      <c r="B86" s="147"/>
      <c r="D86" s="144"/>
      <c r="F86" s="144"/>
      <c r="G86" s="145"/>
      <c r="H86" s="113"/>
    </row>
    <row r="87" spans="1:8" s="31" customFormat="1" ht="15.75" customHeight="1">
      <c r="A87"/>
      <c r="B87"/>
      <c r="C87"/>
      <c r="D87"/>
      <c r="E87"/>
      <c r="F87"/>
      <c r="G87" s="148"/>
      <c r="H87" s="113"/>
    </row>
    <row r="88" spans="1:8" s="31" customFormat="1" ht="15.75" customHeight="1">
      <c r="A88"/>
      <c r="B88"/>
      <c r="C88"/>
      <c r="D88"/>
      <c r="E88"/>
      <c r="F88"/>
      <c r="G88" s="148"/>
      <c r="H88" s="113"/>
    </row>
    <row r="89" spans="1:8" s="31" customFormat="1" ht="15.75" customHeight="1">
      <c r="A89" s="149" t="s">
        <v>158</v>
      </c>
      <c r="B89" s="150" t="s">
        <v>159</v>
      </c>
      <c r="C89" s="150"/>
      <c r="D89" s="150"/>
      <c r="E89" s="150"/>
      <c r="F89" s="150"/>
      <c r="G89" s="150"/>
      <c r="H89" s="113"/>
    </row>
    <row r="90" spans="1:8" s="31" customFormat="1" ht="15.75" customHeight="1">
      <c r="A90" s="149"/>
      <c r="B90" s="150"/>
      <c r="C90" s="150"/>
      <c r="D90" s="150"/>
      <c r="E90" s="150"/>
      <c r="F90" s="150"/>
      <c r="G90" s="150"/>
      <c r="H90" s="113"/>
    </row>
    <row r="91" spans="1:8" s="31" customFormat="1" ht="15.75" customHeight="1">
      <c r="A91" s="146"/>
      <c r="B91" s="147"/>
      <c r="D91" s="144"/>
      <c r="F91" s="144"/>
      <c r="G91" s="145"/>
      <c r="H91" s="151"/>
    </row>
    <row r="92" spans="1:8" s="31" customFormat="1" ht="15.75" customHeight="1">
      <c r="A92" s="146"/>
      <c r="B92" s="147"/>
      <c r="D92" s="144"/>
      <c r="F92" s="144"/>
      <c r="G92" s="145"/>
      <c r="H92" s="151"/>
    </row>
    <row r="93" spans="1:8" s="31" customFormat="1" ht="15.75" customHeight="1">
      <c r="A93" s="146"/>
      <c r="B93" s="147"/>
      <c r="D93" s="144"/>
      <c r="F93" s="144"/>
      <c r="G93" s="145"/>
      <c r="H93" s="151"/>
    </row>
    <row r="94" spans="1:8" s="31" customFormat="1" ht="15.75" customHeight="1">
      <c r="A94" s="146"/>
      <c r="B94" s="147"/>
      <c r="D94" s="144"/>
      <c r="E94" s="152"/>
      <c r="F94" s="144"/>
      <c r="G94" s="145"/>
      <c r="H94" s="151"/>
    </row>
  </sheetData>
  <sheetProtection password="C648" sheet="1" selectLockedCells="1"/>
  <mergeCells count="17">
    <mergeCell ref="A28:C28"/>
    <mergeCell ref="A64:C64"/>
    <mergeCell ref="D64:F64"/>
    <mergeCell ref="D67:D71"/>
    <mergeCell ref="A72:C72"/>
    <mergeCell ref="D72:F72"/>
    <mergeCell ref="A74:F74"/>
    <mergeCell ref="A75:F75"/>
    <mergeCell ref="A76:F76"/>
    <mergeCell ref="A77:F77"/>
    <mergeCell ref="A78:F78"/>
    <mergeCell ref="A79:F79"/>
    <mergeCell ref="A80:F80"/>
    <mergeCell ref="A81:F81"/>
    <mergeCell ref="A82:F82"/>
    <mergeCell ref="A83:F83"/>
    <mergeCell ref="B89:F90"/>
  </mergeCells>
  <printOptions/>
  <pageMargins left="0.27569444444444446" right="0.27569444444444446" top="0.4722222222222222" bottom="0.5590277777777778" header="0.5118055555555555" footer="0.39375"/>
  <pageSetup horizontalDpi="300" verticalDpi="300" orientation="portrait" paperSize="9"/>
  <headerFooter alignWithMargins="0">
    <oddFooter>&amp;R&amp;"Times New Roman,obyčejné"&amp;12Stránka &amp;P z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 sqref="A1"/>
    </sheetView>
  </sheetViews>
  <sheetFormatPr defaultColWidth="9.140625" defaultRowHeight="12.75" customHeight="1"/>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ustomHeight="1"/>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Jelínkovi</dc:creator>
  <cp:keywords/>
  <dc:description/>
  <cp:lastModifiedBy/>
  <cp:lastPrinted>2013-02-13T15:20:38Z</cp:lastPrinted>
  <dcterms:created xsi:type="dcterms:W3CDTF">2010-11-15T15:21:02Z</dcterms:created>
  <dcterms:modified xsi:type="dcterms:W3CDTF">2015-10-14T12:43:08Z</dcterms:modified>
  <cp:category/>
  <cp:version/>
  <cp:contentType/>
  <cp:contentStatus/>
  <cp:revision>5</cp:revision>
</cp:coreProperties>
</file>